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2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<sst xmlns="http://schemas.openxmlformats.org/spreadsheetml/2006/main" count="362" uniqueCount="193">
  <si>
    <t>附件4</t>
  </si>
  <si>
    <t>学生综合素质测评成绩汇总表</t>
  </si>
  <si>
    <t>院系：（盖章）</t>
  </si>
  <si>
    <t>测评学年：</t>
  </si>
  <si>
    <t>名次</t>
  </si>
  <si>
    <t>姓名</t>
  </si>
  <si>
    <t>学号</t>
  </si>
  <si>
    <t>专业/班级</t>
  </si>
  <si>
    <t>基础性素质测评得分</t>
  </si>
  <si>
    <t>发展性素质测评得分</t>
  </si>
  <si>
    <t>学业能力测评得分</t>
  </si>
  <si>
    <t>测评总成绩</t>
  </si>
  <si>
    <t>备注</t>
  </si>
  <si>
    <t>梁颖心</t>
  </si>
  <si>
    <t>黄芊岚</t>
  </si>
  <si>
    <t>谭欣仪</t>
  </si>
  <si>
    <t>朱鹏程</t>
  </si>
  <si>
    <t>林楚真</t>
  </si>
  <si>
    <t>辜灿森</t>
  </si>
  <si>
    <t>盘茗惠</t>
  </si>
  <si>
    <t>贾婧</t>
  </si>
  <si>
    <t>李  冰</t>
  </si>
  <si>
    <t>李正欣</t>
  </si>
  <si>
    <t>温林娜</t>
  </si>
  <si>
    <t>胡惠桃</t>
  </si>
  <si>
    <t>钟杏文</t>
  </si>
  <si>
    <t>蒋少聪</t>
  </si>
  <si>
    <t>古秋怡</t>
  </si>
  <si>
    <t>李慧纹</t>
  </si>
  <si>
    <t>纪璐晴</t>
  </si>
  <si>
    <t>陈广艳</t>
  </si>
  <si>
    <t>欧政洋</t>
  </si>
  <si>
    <t>陈佩淇</t>
  </si>
  <si>
    <t>陈  静</t>
  </si>
  <si>
    <t>黄柳月</t>
  </si>
  <si>
    <t>陈俊燃</t>
  </si>
  <si>
    <t>林梓璇</t>
  </si>
  <si>
    <t>周逸青</t>
  </si>
  <si>
    <t>曾锦军</t>
  </si>
  <si>
    <t>张君梓</t>
  </si>
  <si>
    <t>陈勇佳</t>
  </si>
  <si>
    <t>沈镇校</t>
  </si>
  <si>
    <t>陈俊渝</t>
  </si>
  <si>
    <t>廖烨佳</t>
  </si>
  <si>
    <t>梁李星</t>
  </si>
  <si>
    <t>王超</t>
  </si>
  <si>
    <t>曾尚品</t>
  </si>
  <si>
    <t>封婷婷</t>
  </si>
  <si>
    <t>已转出</t>
  </si>
  <si>
    <t>高浩栋</t>
  </si>
  <si>
    <t>周旭</t>
  </si>
  <si>
    <t>胡凯风</t>
  </si>
  <si>
    <t>孟顾炜</t>
  </si>
  <si>
    <t>缪翔羽</t>
  </si>
  <si>
    <t>沈雅惠</t>
  </si>
  <si>
    <t>李诗敏</t>
  </si>
  <si>
    <t>何静雅</t>
  </si>
  <si>
    <t>钟敏</t>
  </si>
  <si>
    <t>陈晓丽</t>
  </si>
  <si>
    <t>黄嘉铃</t>
  </si>
  <si>
    <t>郭雅婧</t>
  </si>
  <si>
    <t>邱欣雨</t>
  </si>
  <si>
    <t>何睿</t>
  </si>
  <si>
    <t>吴思惠</t>
  </si>
  <si>
    <t>叶慧芸</t>
  </si>
  <si>
    <t>樊梓欣</t>
  </si>
  <si>
    <t>龙彩怡</t>
  </si>
  <si>
    <t>郑思萱</t>
  </si>
  <si>
    <t>陈游坤</t>
  </si>
  <si>
    <t>朱焕华</t>
  </si>
  <si>
    <t>陈可</t>
  </si>
  <si>
    <t>吴倩如</t>
  </si>
  <si>
    <t>朱虹雨</t>
  </si>
  <si>
    <t>张希昱</t>
  </si>
  <si>
    <t>苏子媛</t>
  </si>
  <si>
    <t>罗嘉悦</t>
  </si>
  <si>
    <t>黄键钊</t>
  </si>
  <si>
    <t>樊苏妮</t>
  </si>
  <si>
    <t>何跃林</t>
  </si>
  <si>
    <t>李彦</t>
  </si>
  <si>
    <t>张籽妮</t>
  </si>
  <si>
    <t>姚姝含</t>
  </si>
  <si>
    <t>吴景芳</t>
  </si>
  <si>
    <t>杨利凤</t>
  </si>
  <si>
    <t>杨子</t>
  </si>
  <si>
    <t>张泽坤</t>
  </si>
  <si>
    <t>刘佳</t>
  </si>
  <si>
    <t>谭卓昆</t>
  </si>
  <si>
    <t>严家荣</t>
  </si>
  <si>
    <t>刘彦验</t>
  </si>
  <si>
    <t>盛雨瑶</t>
  </si>
  <si>
    <t>杨洁琼</t>
  </si>
  <si>
    <t>谢晴</t>
  </si>
  <si>
    <t>聂映彤</t>
  </si>
  <si>
    <t>张苇静</t>
  </si>
  <si>
    <t>陈彦希</t>
  </si>
  <si>
    <t>邓颖欣</t>
  </si>
  <si>
    <t>何雅雯</t>
  </si>
  <si>
    <t>陈莹</t>
  </si>
  <si>
    <t>陈永其</t>
  </si>
  <si>
    <t>梁世友</t>
  </si>
  <si>
    <t>谢玮佳</t>
  </si>
  <si>
    <t>李广莹</t>
  </si>
  <si>
    <t>吴艾璘</t>
  </si>
  <si>
    <t>招泳淇</t>
  </si>
  <si>
    <t>梁银芳</t>
  </si>
  <si>
    <t>宋佳</t>
  </si>
  <si>
    <t>王蕊</t>
  </si>
  <si>
    <t>李晓璐</t>
  </si>
  <si>
    <t>陈一鸣</t>
  </si>
  <si>
    <t>何信杭</t>
  </si>
  <si>
    <t>张钧仪</t>
  </si>
  <si>
    <t>唐敏晴</t>
  </si>
  <si>
    <t>陈莉宁</t>
  </si>
  <si>
    <t>钟丽纯</t>
  </si>
  <si>
    <t>黄楚瑶</t>
  </si>
  <si>
    <t>阙艺琳</t>
  </si>
  <si>
    <t>张璇</t>
  </si>
  <si>
    <t>袁熙玟</t>
  </si>
  <si>
    <t>林培佳</t>
  </si>
  <si>
    <t>林佳婷</t>
  </si>
  <si>
    <t>廖宇健</t>
  </si>
  <si>
    <t>蔡飞扬</t>
  </si>
  <si>
    <t>杨晴淇</t>
  </si>
  <si>
    <t>杨洁</t>
  </si>
  <si>
    <t>林俐</t>
  </si>
  <si>
    <t>赖娟娣</t>
  </si>
  <si>
    <t>高凤静</t>
  </si>
  <si>
    <t>崔晓琳</t>
  </si>
  <si>
    <t>杨钰琪</t>
  </si>
  <si>
    <t>郭雨欣</t>
  </si>
  <si>
    <t>黄玉芊</t>
  </si>
  <si>
    <t>陈嘉敏</t>
  </si>
  <si>
    <t>陈水莲</t>
  </si>
  <si>
    <t>叶雯欣</t>
  </si>
  <si>
    <t>谢铄</t>
  </si>
  <si>
    <t>徐业程</t>
  </si>
  <si>
    <t>郭南</t>
  </si>
  <si>
    <t>郑贵文</t>
  </si>
  <si>
    <t>谢嘉桐</t>
  </si>
  <si>
    <t>陈文诗</t>
  </si>
  <si>
    <t>周明烨</t>
  </si>
  <si>
    <t>李娉婷</t>
  </si>
  <si>
    <t>程柏嘉</t>
  </si>
  <si>
    <t>陈昊琳</t>
  </si>
  <si>
    <t>李婉桃</t>
  </si>
  <si>
    <t>黄林生</t>
  </si>
  <si>
    <t>李派莉</t>
  </si>
  <si>
    <t>倪兰琳</t>
  </si>
  <si>
    <t>郭畅</t>
  </si>
  <si>
    <t>李秋蕙</t>
  </si>
  <si>
    <t>忽天翼</t>
  </si>
  <si>
    <t>白东昊</t>
  </si>
  <si>
    <t>杨悦</t>
  </si>
  <si>
    <t>方淑君</t>
  </si>
  <si>
    <t>韩泽旭</t>
  </si>
  <si>
    <t>陈玮茵</t>
  </si>
  <si>
    <t>虞旭兰</t>
  </si>
  <si>
    <t>郑智斌</t>
  </si>
  <si>
    <t>宋晓驰</t>
  </si>
  <si>
    <t>陈宇胜</t>
  </si>
  <si>
    <t>吴鸿莉</t>
  </si>
  <si>
    <t>谈洁</t>
  </si>
  <si>
    <t>闻凯友</t>
  </si>
  <si>
    <t>钟燕芳</t>
  </si>
  <si>
    <t>陈涵</t>
  </si>
  <si>
    <t>陈宛虹</t>
  </si>
  <si>
    <t>陈琳</t>
  </si>
  <si>
    <t>王玉蕾</t>
  </si>
  <si>
    <t>麦嘉颖</t>
  </si>
  <si>
    <t>刘珍妮</t>
  </si>
  <si>
    <t>郭德豪</t>
  </si>
  <si>
    <t>邓伟奇</t>
  </si>
  <si>
    <t>范诗笛</t>
  </si>
  <si>
    <t>黄美清</t>
  </si>
  <si>
    <t>许仪</t>
  </si>
  <si>
    <t>邵子威</t>
  </si>
  <si>
    <t>王思瑶</t>
  </si>
  <si>
    <t>林可欣</t>
  </si>
  <si>
    <t>徐淇</t>
  </si>
  <si>
    <t>陈美琪</t>
  </si>
  <si>
    <t>朱志林</t>
  </si>
  <si>
    <t>郭慕仪</t>
  </si>
  <si>
    <t>钟馨</t>
  </si>
  <si>
    <t>谭振豪</t>
  </si>
  <si>
    <t>2020达人英语班</t>
  </si>
  <si>
    <r>
      <t>2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20达人中文班</t>
    </r>
  </si>
  <si>
    <r>
      <t>2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20达人公管班（行政管理）</t>
    </r>
  </si>
  <si>
    <r>
      <t>20</t>
    </r>
    <r>
      <rPr>
        <sz val="12"/>
        <color indexed="8"/>
        <rFont val="宋体"/>
        <family val="0"/>
      </rPr>
      <t>20达人新闻班</t>
    </r>
  </si>
  <si>
    <r>
      <t>20</t>
    </r>
    <r>
      <rPr>
        <sz val="12"/>
        <color indexed="8"/>
        <rFont val="宋体"/>
        <family val="0"/>
      </rPr>
      <t>20达人计算机班</t>
    </r>
  </si>
  <si>
    <r>
      <t>20</t>
    </r>
    <r>
      <rPr>
        <sz val="12"/>
        <color indexed="8"/>
        <rFont val="宋体"/>
        <family val="0"/>
      </rPr>
      <t>20达人会计班</t>
    </r>
  </si>
  <si>
    <r>
      <t>2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20达人公管班（公共关系）</t>
    </r>
  </si>
  <si>
    <r>
      <t>2</t>
    </r>
    <r>
      <rPr>
        <sz val="12"/>
        <rFont val="宋体"/>
        <family val="0"/>
      </rPr>
      <t>020-2021学年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</si>
</sst>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);[Red]\(0.00\)"/>
    <numFmt numFmtId="178" formatCode="0.000"/>
    <numFmt numFmtId="179" formatCode="0.000_);[Red]\(0.0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4" fillId="0" borderId="10" xfId="44" applyFont="1" applyFill="1" applyBorder="1" applyAlignment="1">
      <alignment horizontal="center" vertical="center"/>
      <protection/>
    </xf>
    <xf numFmtId="0" fontId="24" fillId="0" borderId="11" xfId="44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176" fontId="43" fillId="0" borderId="11" xfId="0" applyNumberFormat="1" applyFont="1" applyFill="1" applyBorder="1" applyAlignment="1">
      <alignment horizontal="center"/>
    </xf>
    <xf numFmtId="177" fontId="43" fillId="0" borderId="10" xfId="0" applyNumberFormat="1" applyFont="1" applyFill="1" applyBorder="1" applyAlignment="1">
      <alignment horizontal="center"/>
    </xf>
    <xf numFmtId="0" fontId="43" fillId="0" borderId="10" xfId="44" applyFont="1" applyFill="1" applyBorder="1" applyAlignment="1">
      <alignment horizontal="center" vertical="center"/>
      <protection/>
    </xf>
    <xf numFmtId="176" fontId="43" fillId="0" borderId="10" xfId="44" applyNumberFormat="1" applyFont="1" applyFill="1" applyBorder="1" applyAlignment="1">
      <alignment horizontal="center" vertical="center"/>
      <protection/>
    </xf>
    <xf numFmtId="0" fontId="43" fillId="0" borderId="10" xfId="44" applyFont="1" applyBorder="1" applyAlignment="1">
      <alignment horizontal="center" vertical="center"/>
      <protection/>
    </xf>
    <xf numFmtId="0" fontId="43" fillId="0" borderId="13" xfId="44" applyFont="1" applyFill="1" applyBorder="1" applyAlignment="1">
      <alignment horizontal="center" vertical="center"/>
      <protection/>
    </xf>
    <xf numFmtId="0" fontId="43" fillId="0" borderId="11" xfId="44" applyFont="1" applyFill="1" applyBorder="1" applyAlignment="1">
      <alignment horizontal="center" vertical="center"/>
      <protection/>
    </xf>
    <xf numFmtId="176" fontId="43" fillId="0" borderId="11" xfId="44" applyNumberFormat="1" applyFont="1" applyFill="1" applyBorder="1" applyAlignment="1">
      <alignment horizontal="center" vertical="center"/>
      <protection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176" fontId="44" fillId="0" borderId="12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/>
    </xf>
    <xf numFmtId="179" fontId="43" fillId="0" borderId="12" xfId="0" applyNumberFormat="1" applyFont="1" applyFill="1" applyBorder="1" applyAlignment="1">
      <alignment horizontal="center"/>
    </xf>
    <xf numFmtId="179" fontId="43" fillId="0" borderId="10" xfId="0" applyNumberFormat="1" applyFont="1" applyFill="1" applyBorder="1" applyAlignment="1">
      <alignment horizontal="center"/>
    </xf>
    <xf numFmtId="0" fontId="43" fillId="0" borderId="10" xfId="0" applyNumberFormat="1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/>
    </xf>
    <xf numFmtId="179" fontId="43" fillId="0" borderId="11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176" fontId="45" fillId="0" borderId="12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178" fontId="43" fillId="33" borderId="10" xfId="0" applyNumberFormat="1" applyFont="1" applyFill="1" applyBorder="1" applyAlignment="1">
      <alignment horizontal="center" vertical="center"/>
    </xf>
    <xf numFmtId="178" fontId="43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Fill="1" applyBorder="1" applyAlignment="1">
      <alignment horizontal="center"/>
    </xf>
    <xf numFmtId="0" fontId="43" fillId="0" borderId="12" xfId="44" applyFont="1" applyFill="1" applyBorder="1" applyAlignment="1">
      <alignment horizontal="center" vertical="center"/>
      <protection/>
    </xf>
    <xf numFmtId="0" fontId="43" fillId="0" borderId="11" xfId="44" applyFont="1" applyFill="1" applyBorder="1" applyAlignment="1">
      <alignment horizontal="center" vertical="center"/>
      <protection/>
    </xf>
    <xf numFmtId="0" fontId="44" fillId="0" borderId="12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 vertical="center"/>
    </xf>
    <xf numFmtId="0" fontId="45" fillId="0" borderId="18" xfId="0" applyNumberFormat="1" applyFont="1" applyBorder="1" applyAlignment="1">
      <alignment horizontal="center" vertical="center" wrapText="1"/>
    </xf>
    <xf numFmtId="0" fontId="43" fillId="0" borderId="20" xfId="0" applyNumberFormat="1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8" xfId="45"/>
    <cellStyle name="常规 8 2" xfId="46"/>
    <cellStyle name="常规 9" xfId="47"/>
    <cellStyle name="常规 9 2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zoomScalePageLayoutView="0" workbookViewId="0" topLeftCell="A1">
      <selection activeCell="K3" sqref="K3"/>
    </sheetView>
  </sheetViews>
  <sheetFormatPr defaultColWidth="9.00390625" defaultRowHeight="14.25"/>
  <cols>
    <col min="1" max="1" width="5.50390625" style="5" customWidth="1"/>
    <col min="2" max="2" width="9.50390625" style="5" bestFit="1" customWidth="1"/>
    <col min="3" max="3" width="11.625" style="5" bestFit="1" customWidth="1"/>
    <col min="4" max="4" width="34.75390625" style="5" customWidth="1"/>
    <col min="5" max="5" width="12.50390625" style="5" customWidth="1"/>
    <col min="6" max="6" width="12.00390625" style="5" customWidth="1"/>
    <col min="7" max="7" width="11.25390625" style="5" customWidth="1"/>
    <col min="8" max="8" width="16.50390625" style="56" customWidth="1"/>
    <col min="9" max="16384" width="9.00390625" style="5" customWidth="1"/>
  </cols>
  <sheetData>
    <row r="1" ht="14.25">
      <c r="A1" s="5" t="s">
        <v>0</v>
      </c>
    </row>
    <row r="2" spans="1:8" ht="24" customHeight="1">
      <c r="A2" s="54" t="s">
        <v>1</v>
      </c>
      <c r="B2" s="54"/>
      <c r="C2" s="54"/>
      <c r="D2" s="54"/>
      <c r="E2" s="54"/>
      <c r="F2" s="54"/>
      <c r="G2" s="54"/>
      <c r="H2" s="55"/>
    </row>
    <row r="3" spans="1:8" ht="26.25" customHeight="1">
      <c r="A3" s="57" t="s">
        <v>2</v>
      </c>
      <c r="B3" s="57"/>
      <c r="C3" s="57"/>
      <c r="D3" s="57"/>
      <c r="G3" s="5" t="s">
        <v>3</v>
      </c>
      <c r="H3" s="81" t="s">
        <v>192</v>
      </c>
    </row>
    <row r="4" spans="1:9" s="1" customFormat="1" ht="28.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</row>
    <row r="5" spans="1:9" ht="18" customHeight="1">
      <c r="A5" s="12">
        <v>1</v>
      </c>
      <c r="B5" s="11" t="s">
        <v>13</v>
      </c>
      <c r="C5" s="11">
        <v>2010210058</v>
      </c>
      <c r="D5" s="11" t="s">
        <v>185</v>
      </c>
      <c r="E5" s="11">
        <v>59.5</v>
      </c>
      <c r="F5" s="11">
        <v>8.5</v>
      </c>
      <c r="G5" s="11">
        <v>89.8</v>
      </c>
      <c r="H5" s="13">
        <f aca="true" t="shared" si="0" ref="H5:H16">G5*0.85+(E5+F5)*0.15</f>
        <v>86.53</v>
      </c>
      <c r="I5" s="58"/>
    </row>
    <row r="6" spans="1:9" ht="18" customHeight="1">
      <c r="A6" s="12">
        <v>2</v>
      </c>
      <c r="B6" s="12" t="s">
        <v>14</v>
      </c>
      <c r="C6" s="11">
        <v>2010210034</v>
      </c>
      <c r="D6" s="11" t="s">
        <v>185</v>
      </c>
      <c r="E6" s="12">
        <v>59</v>
      </c>
      <c r="F6" s="14">
        <v>9.65</v>
      </c>
      <c r="G6" s="12">
        <v>89.3</v>
      </c>
      <c r="H6" s="13">
        <f t="shared" si="0"/>
        <v>86.2025</v>
      </c>
      <c r="I6" s="58"/>
    </row>
    <row r="7" spans="1:9" ht="18" customHeight="1">
      <c r="A7" s="12">
        <v>3</v>
      </c>
      <c r="B7" s="12" t="s">
        <v>15</v>
      </c>
      <c r="C7" s="11">
        <v>2010210175</v>
      </c>
      <c r="D7" s="11" t="s">
        <v>185</v>
      </c>
      <c r="E7" s="12">
        <v>59.5</v>
      </c>
      <c r="F7" s="12">
        <v>12.3</v>
      </c>
      <c r="G7" s="12">
        <v>88</v>
      </c>
      <c r="H7" s="13">
        <f t="shared" si="0"/>
        <v>85.57</v>
      </c>
      <c r="I7" s="58"/>
    </row>
    <row r="8" spans="1:9" ht="18" customHeight="1">
      <c r="A8" s="12">
        <v>4</v>
      </c>
      <c r="B8" s="12" t="s">
        <v>16</v>
      </c>
      <c r="C8" s="11">
        <v>2010210027</v>
      </c>
      <c r="D8" s="11" t="s">
        <v>185</v>
      </c>
      <c r="E8" s="12">
        <v>59.5</v>
      </c>
      <c r="F8" s="12">
        <v>3.3</v>
      </c>
      <c r="G8" s="12">
        <v>89.3</v>
      </c>
      <c r="H8" s="13">
        <f t="shared" si="0"/>
        <v>85.325</v>
      </c>
      <c r="I8" s="58"/>
    </row>
    <row r="9" spans="1:9" ht="18" customHeight="1">
      <c r="A9" s="12">
        <v>5</v>
      </c>
      <c r="B9" s="12" t="s">
        <v>17</v>
      </c>
      <c r="C9" s="11">
        <v>2010210181</v>
      </c>
      <c r="D9" s="11" t="s">
        <v>185</v>
      </c>
      <c r="E9" s="12">
        <v>59.5</v>
      </c>
      <c r="F9" s="14">
        <v>6</v>
      </c>
      <c r="G9" s="12">
        <v>88.6</v>
      </c>
      <c r="H9" s="13">
        <f t="shared" si="0"/>
        <v>85.13499999999999</v>
      </c>
      <c r="I9" s="58"/>
    </row>
    <row r="10" spans="1:9" ht="18" customHeight="1">
      <c r="A10" s="12">
        <v>6</v>
      </c>
      <c r="B10" s="12" t="s">
        <v>18</v>
      </c>
      <c r="C10" s="11">
        <v>2010210224</v>
      </c>
      <c r="D10" s="11" t="s">
        <v>185</v>
      </c>
      <c r="E10" s="12">
        <v>58</v>
      </c>
      <c r="F10" s="12">
        <v>1.5</v>
      </c>
      <c r="G10" s="12">
        <v>87.72</v>
      </c>
      <c r="H10" s="13">
        <f t="shared" si="0"/>
        <v>83.487</v>
      </c>
      <c r="I10" s="58"/>
    </row>
    <row r="11" spans="1:9" ht="18" customHeight="1">
      <c r="A11" s="12">
        <v>7</v>
      </c>
      <c r="B11" s="12" t="s">
        <v>19</v>
      </c>
      <c r="C11" s="11">
        <v>2010210200</v>
      </c>
      <c r="D11" s="11" t="s">
        <v>185</v>
      </c>
      <c r="E11" s="12">
        <v>59</v>
      </c>
      <c r="F11" s="14">
        <v>5.25</v>
      </c>
      <c r="G11" s="12">
        <v>86.4</v>
      </c>
      <c r="H11" s="13">
        <f t="shared" si="0"/>
        <v>83.0775</v>
      </c>
      <c r="I11" s="58"/>
    </row>
    <row r="12" spans="1:9" ht="18" customHeight="1">
      <c r="A12" s="12">
        <v>8</v>
      </c>
      <c r="B12" s="12" t="s">
        <v>20</v>
      </c>
      <c r="C12" s="11">
        <v>2010210098</v>
      </c>
      <c r="D12" s="11" t="s">
        <v>185</v>
      </c>
      <c r="E12" s="12">
        <v>59</v>
      </c>
      <c r="F12" s="12">
        <v>0</v>
      </c>
      <c r="G12" s="12">
        <v>86.3</v>
      </c>
      <c r="H12" s="13">
        <f t="shared" si="0"/>
        <v>82.20499999999998</v>
      </c>
      <c r="I12" s="58"/>
    </row>
    <row r="13" spans="1:9" ht="18" customHeight="1">
      <c r="A13" s="12">
        <v>9</v>
      </c>
      <c r="B13" s="12" t="s">
        <v>21</v>
      </c>
      <c r="C13" s="11">
        <v>2010210173</v>
      </c>
      <c r="D13" s="11" t="s">
        <v>185</v>
      </c>
      <c r="E13" s="12">
        <v>56.5</v>
      </c>
      <c r="F13" s="14">
        <v>0.8</v>
      </c>
      <c r="G13" s="12">
        <v>86.5</v>
      </c>
      <c r="H13" s="13">
        <f t="shared" si="0"/>
        <v>82.11999999999999</v>
      </c>
      <c r="I13" s="58"/>
    </row>
    <row r="14" spans="1:9" ht="18" customHeight="1">
      <c r="A14" s="12">
        <v>10</v>
      </c>
      <c r="B14" s="12" t="s">
        <v>22</v>
      </c>
      <c r="C14" s="11">
        <v>2010210171</v>
      </c>
      <c r="D14" s="11" t="s">
        <v>185</v>
      </c>
      <c r="E14" s="12">
        <v>59.5</v>
      </c>
      <c r="F14" s="12">
        <v>3.5</v>
      </c>
      <c r="G14" s="12">
        <v>84.8</v>
      </c>
      <c r="H14" s="13">
        <f t="shared" si="0"/>
        <v>81.53</v>
      </c>
      <c r="I14" s="58"/>
    </row>
    <row r="15" spans="1:9" ht="18" customHeight="1">
      <c r="A15" s="12">
        <v>11</v>
      </c>
      <c r="B15" s="12" t="s">
        <v>23</v>
      </c>
      <c r="C15" s="11">
        <v>2010210261</v>
      </c>
      <c r="D15" s="11" t="s">
        <v>185</v>
      </c>
      <c r="E15" s="12">
        <v>59</v>
      </c>
      <c r="F15" s="12">
        <v>1</v>
      </c>
      <c r="G15" s="15">
        <v>85.3</v>
      </c>
      <c r="H15" s="13">
        <f t="shared" si="0"/>
        <v>81.505</v>
      </c>
      <c r="I15" s="58"/>
    </row>
    <row r="16" spans="1:9" ht="18" customHeight="1">
      <c r="A16" s="12">
        <v>12</v>
      </c>
      <c r="B16" s="12" t="s">
        <v>24</v>
      </c>
      <c r="C16" s="11">
        <v>2010210032</v>
      </c>
      <c r="D16" s="11" t="s">
        <v>185</v>
      </c>
      <c r="E16" s="12">
        <v>51</v>
      </c>
      <c r="F16" s="12">
        <v>0</v>
      </c>
      <c r="G16" s="12">
        <v>86.5</v>
      </c>
      <c r="H16" s="13">
        <f t="shared" si="0"/>
        <v>81.175</v>
      </c>
      <c r="I16" s="58"/>
    </row>
    <row r="17" spans="1:9" ht="18" customHeight="1">
      <c r="A17" s="12">
        <v>13</v>
      </c>
      <c r="B17" s="12" t="s">
        <v>25</v>
      </c>
      <c r="C17" s="11">
        <v>2010210180</v>
      </c>
      <c r="D17" s="11" t="s">
        <v>185</v>
      </c>
      <c r="E17" s="12">
        <v>59.5</v>
      </c>
      <c r="F17" s="14">
        <v>2.5</v>
      </c>
      <c r="G17" s="12">
        <v>84.3</v>
      </c>
      <c r="H17" s="13">
        <f aca="true" t="shared" si="1" ref="H17:H28">G17*0.85+(E17+F17)*0.15</f>
        <v>80.955</v>
      </c>
      <c r="I17" s="58"/>
    </row>
    <row r="18" spans="1:9" ht="18" customHeight="1">
      <c r="A18" s="12">
        <v>14</v>
      </c>
      <c r="B18" s="12" t="s">
        <v>26</v>
      </c>
      <c r="C18" s="11">
        <v>2010210049</v>
      </c>
      <c r="D18" s="11" t="s">
        <v>185</v>
      </c>
      <c r="E18" s="12">
        <v>59.5</v>
      </c>
      <c r="F18" s="12">
        <v>0.5</v>
      </c>
      <c r="G18" s="12">
        <v>84.2</v>
      </c>
      <c r="H18" s="13">
        <f t="shared" si="1"/>
        <v>80.57000000000001</v>
      </c>
      <c r="I18" s="58"/>
    </row>
    <row r="19" spans="1:9" ht="18" customHeight="1">
      <c r="A19" s="12">
        <v>15</v>
      </c>
      <c r="B19" s="11" t="s">
        <v>27</v>
      </c>
      <c r="C19" s="11">
        <v>2010210026</v>
      </c>
      <c r="D19" s="11" t="s">
        <v>185</v>
      </c>
      <c r="E19" s="11">
        <v>59</v>
      </c>
      <c r="F19" s="11">
        <v>1.6</v>
      </c>
      <c r="G19" s="12">
        <v>84</v>
      </c>
      <c r="H19" s="13">
        <f t="shared" si="1"/>
        <v>80.49</v>
      </c>
      <c r="I19" s="58"/>
    </row>
    <row r="20" spans="1:9" ht="18" customHeight="1">
      <c r="A20" s="12">
        <v>16</v>
      </c>
      <c r="B20" s="11" t="s">
        <v>28</v>
      </c>
      <c r="C20" s="11">
        <v>2010210234</v>
      </c>
      <c r="D20" s="11" t="s">
        <v>185</v>
      </c>
      <c r="E20" s="11">
        <v>55</v>
      </c>
      <c r="F20" s="11">
        <v>0</v>
      </c>
      <c r="G20" s="11">
        <v>84.8</v>
      </c>
      <c r="H20" s="13">
        <f t="shared" si="1"/>
        <v>80.33</v>
      </c>
      <c r="I20" s="58"/>
    </row>
    <row r="21" spans="1:9" ht="18" customHeight="1">
      <c r="A21" s="12">
        <v>17</v>
      </c>
      <c r="B21" s="12" t="s">
        <v>29</v>
      </c>
      <c r="C21" s="11">
        <v>2010210269</v>
      </c>
      <c r="D21" s="11" t="s">
        <v>185</v>
      </c>
      <c r="E21" s="12">
        <v>59</v>
      </c>
      <c r="F21" s="12">
        <v>0.3</v>
      </c>
      <c r="G21" s="12">
        <v>83.9</v>
      </c>
      <c r="H21" s="13">
        <f t="shared" si="1"/>
        <v>80.21</v>
      </c>
      <c r="I21" s="58"/>
    </row>
    <row r="22" spans="1:9" ht="18" customHeight="1">
      <c r="A22" s="12">
        <v>18</v>
      </c>
      <c r="B22" s="12" t="s">
        <v>30</v>
      </c>
      <c r="C22" s="11">
        <v>2010210048</v>
      </c>
      <c r="D22" s="11" t="s">
        <v>185</v>
      </c>
      <c r="E22" s="12">
        <v>59</v>
      </c>
      <c r="F22" s="12">
        <v>0.75</v>
      </c>
      <c r="G22" s="12">
        <v>83.8</v>
      </c>
      <c r="H22" s="13">
        <f t="shared" si="1"/>
        <v>80.1925</v>
      </c>
      <c r="I22" s="58"/>
    </row>
    <row r="23" spans="1:9" ht="18" customHeight="1">
      <c r="A23" s="12">
        <v>19</v>
      </c>
      <c r="B23" s="12" t="s">
        <v>31</v>
      </c>
      <c r="C23" s="11">
        <v>2010210110</v>
      </c>
      <c r="D23" s="11" t="s">
        <v>185</v>
      </c>
      <c r="E23" s="12">
        <v>59.5</v>
      </c>
      <c r="F23" s="12">
        <v>5.5</v>
      </c>
      <c r="G23" s="12">
        <v>82.5</v>
      </c>
      <c r="H23" s="13">
        <f t="shared" si="1"/>
        <v>79.875</v>
      </c>
      <c r="I23" s="58"/>
    </row>
    <row r="24" spans="1:9" ht="18" customHeight="1">
      <c r="A24" s="12">
        <v>20</v>
      </c>
      <c r="B24" s="11" t="s">
        <v>32</v>
      </c>
      <c r="C24" s="11">
        <v>2010210235</v>
      </c>
      <c r="D24" s="11" t="s">
        <v>185</v>
      </c>
      <c r="E24" s="11">
        <v>57.5</v>
      </c>
      <c r="F24" s="11">
        <v>2</v>
      </c>
      <c r="G24" s="16">
        <v>82.9</v>
      </c>
      <c r="H24" s="13">
        <f t="shared" si="1"/>
        <v>79.39</v>
      </c>
      <c r="I24" s="58"/>
    </row>
    <row r="25" spans="1:9" ht="18" customHeight="1">
      <c r="A25" s="12">
        <v>21</v>
      </c>
      <c r="B25" s="11" t="s">
        <v>33</v>
      </c>
      <c r="C25" s="11">
        <v>2010210229</v>
      </c>
      <c r="D25" s="11" t="s">
        <v>185</v>
      </c>
      <c r="E25" s="11">
        <v>55.5</v>
      </c>
      <c r="F25" s="12">
        <v>0</v>
      </c>
      <c r="G25" s="12">
        <v>82.8</v>
      </c>
      <c r="H25" s="13">
        <f t="shared" si="1"/>
        <v>78.705</v>
      </c>
      <c r="I25" s="58"/>
    </row>
    <row r="26" spans="1:9" ht="18" customHeight="1">
      <c r="A26" s="12">
        <v>22</v>
      </c>
      <c r="B26" s="12" t="s">
        <v>34</v>
      </c>
      <c r="C26" s="11">
        <v>2010210059</v>
      </c>
      <c r="D26" s="11" t="s">
        <v>185</v>
      </c>
      <c r="E26" s="12">
        <v>55.5</v>
      </c>
      <c r="F26" s="12">
        <v>0</v>
      </c>
      <c r="G26" s="12">
        <v>81.9</v>
      </c>
      <c r="H26" s="13">
        <f t="shared" si="1"/>
        <v>77.94000000000001</v>
      </c>
      <c r="I26" s="58"/>
    </row>
    <row r="27" spans="1:9" ht="18" customHeight="1">
      <c r="A27" s="12">
        <v>23</v>
      </c>
      <c r="B27" s="11" t="s">
        <v>35</v>
      </c>
      <c r="C27" s="11">
        <v>2010210049</v>
      </c>
      <c r="D27" s="11" t="s">
        <v>185</v>
      </c>
      <c r="E27" s="11">
        <v>56</v>
      </c>
      <c r="F27" s="11">
        <v>1</v>
      </c>
      <c r="G27" s="11">
        <v>80.03</v>
      </c>
      <c r="H27" s="13">
        <f t="shared" si="1"/>
        <v>76.57549999999999</v>
      </c>
      <c r="I27" s="58"/>
    </row>
    <row r="28" spans="1:9" ht="18" customHeight="1" thickBot="1">
      <c r="A28" s="17">
        <v>24</v>
      </c>
      <c r="B28" s="18" t="s">
        <v>36</v>
      </c>
      <c r="C28" s="18">
        <v>2010210046</v>
      </c>
      <c r="D28" s="18" t="s">
        <v>185</v>
      </c>
      <c r="E28" s="18">
        <v>57.5</v>
      </c>
      <c r="F28" s="18">
        <v>2</v>
      </c>
      <c r="G28" s="18">
        <v>75.7</v>
      </c>
      <c r="H28" s="19">
        <f t="shared" si="1"/>
        <v>73.27</v>
      </c>
      <c r="I28" s="10"/>
    </row>
    <row r="29" spans="1:9" ht="14.25">
      <c r="A29" s="12">
        <v>1</v>
      </c>
      <c r="B29" s="12" t="s">
        <v>37</v>
      </c>
      <c r="C29" s="11">
        <v>2020170048</v>
      </c>
      <c r="D29" s="69" t="s">
        <v>189</v>
      </c>
      <c r="E29" s="12">
        <v>59.5</v>
      </c>
      <c r="F29" s="12">
        <v>40</v>
      </c>
      <c r="G29" s="20">
        <v>89.2</v>
      </c>
      <c r="H29" s="59">
        <f>(E29+F29)*0.15+G29*0.85</f>
        <v>90.745</v>
      </c>
      <c r="I29" s="4"/>
    </row>
    <row r="30" spans="1:9" ht="14.25">
      <c r="A30" s="12">
        <v>2</v>
      </c>
      <c r="B30" s="11" t="s">
        <v>38</v>
      </c>
      <c r="C30" s="11">
        <v>2020170252</v>
      </c>
      <c r="D30" s="65" t="s">
        <v>189</v>
      </c>
      <c r="E30" s="12">
        <v>59</v>
      </c>
      <c r="F30" s="12">
        <v>1.95</v>
      </c>
      <c r="G30" s="20">
        <v>86.1</v>
      </c>
      <c r="H30" s="59">
        <f aca="true" t="shared" si="2" ref="H30:H44">(E30+F30)*0.15+G30*0.85</f>
        <v>82.32749999999999</v>
      </c>
      <c r="I30" s="3"/>
    </row>
    <row r="31" spans="1:9" ht="14.25">
      <c r="A31" s="12">
        <v>3</v>
      </c>
      <c r="B31" s="12" t="s">
        <v>39</v>
      </c>
      <c r="C31" s="11">
        <v>2020170090</v>
      </c>
      <c r="D31" s="65" t="s">
        <v>189</v>
      </c>
      <c r="E31" s="12">
        <v>59</v>
      </c>
      <c r="F31" s="12">
        <v>0</v>
      </c>
      <c r="G31" s="20">
        <v>84.2</v>
      </c>
      <c r="H31" s="59">
        <f t="shared" si="2"/>
        <v>80.42</v>
      </c>
      <c r="I31" s="3"/>
    </row>
    <row r="32" spans="1:9" ht="14.25">
      <c r="A32" s="12">
        <v>4</v>
      </c>
      <c r="B32" s="12" t="s">
        <v>40</v>
      </c>
      <c r="C32" s="11">
        <v>2020170129</v>
      </c>
      <c r="D32" s="65" t="s">
        <v>189</v>
      </c>
      <c r="E32" s="12">
        <v>53</v>
      </c>
      <c r="F32" s="12">
        <v>0</v>
      </c>
      <c r="G32" s="20">
        <v>84.7</v>
      </c>
      <c r="H32" s="59">
        <f t="shared" si="2"/>
        <v>79.94500000000001</v>
      </c>
      <c r="I32" s="3"/>
    </row>
    <row r="33" spans="1:9" ht="14.25">
      <c r="A33" s="12">
        <v>5</v>
      </c>
      <c r="B33" s="12" t="s">
        <v>41</v>
      </c>
      <c r="C33" s="11">
        <v>2020170269</v>
      </c>
      <c r="D33" s="65" t="s">
        <v>189</v>
      </c>
      <c r="E33" s="12">
        <v>59</v>
      </c>
      <c r="F33" s="12">
        <v>0</v>
      </c>
      <c r="G33" s="20">
        <v>82.93</v>
      </c>
      <c r="H33" s="59">
        <f t="shared" si="2"/>
        <v>79.34049999999999</v>
      </c>
      <c r="I33" s="3"/>
    </row>
    <row r="34" spans="1:9" ht="14.25">
      <c r="A34" s="12">
        <v>6</v>
      </c>
      <c r="B34" s="12" t="s">
        <v>42</v>
      </c>
      <c r="C34" s="11">
        <v>2020170174</v>
      </c>
      <c r="D34" s="65" t="s">
        <v>189</v>
      </c>
      <c r="E34" s="12">
        <v>59</v>
      </c>
      <c r="F34" s="12">
        <v>10.5</v>
      </c>
      <c r="G34" s="20">
        <v>80</v>
      </c>
      <c r="H34" s="59">
        <f t="shared" si="2"/>
        <v>78.425</v>
      </c>
      <c r="I34" s="3"/>
    </row>
    <row r="35" spans="1:9" ht="14.25">
      <c r="A35" s="12">
        <v>7</v>
      </c>
      <c r="B35" s="12" t="s">
        <v>43</v>
      </c>
      <c r="C35" s="11">
        <v>2020170021</v>
      </c>
      <c r="D35" s="65" t="s">
        <v>189</v>
      </c>
      <c r="E35" s="12">
        <v>51</v>
      </c>
      <c r="F35" s="12">
        <v>0</v>
      </c>
      <c r="G35" s="20">
        <v>82.8</v>
      </c>
      <c r="H35" s="59">
        <f t="shared" si="2"/>
        <v>78.03</v>
      </c>
      <c r="I35" s="3"/>
    </row>
    <row r="36" spans="1:9" ht="14.25">
      <c r="A36" s="12">
        <v>8</v>
      </c>
      <c r="B36" s="12" t="s">
        <v>44</v>
      </c>
      <c r="C36" s="11">
        <v>2020170222</v>
      </c>
      <c r="D36" s="65" t="s">
        <v>189</v>
      </c>
      <c r="E36" s="12">
        <v>59</v>
      </c>
      <c r="F36" s="12">
        <v>12</v>
      </c>
      <c r="G36" s="20">
        <v>76.8</v>
      </c>
      <c r="H36" s="59">
        <f t="shared" si="2"/>
        <v>75.93</v>
      </c>
      <c r="I36" s="3"/>
    </row>
    <row r="37" spans="1:9" ht="14.25">
      <c r="A37" s="12">
        <v>9</v>
      </c>
      <c r="B37" s="12" t="s">
        <v>45</v>
      </c>
      <c r="C37" s="11">
        <v>2020170242</v>
      </c>
      <c r="D37" s="65" t="s">
        <v>189</v>
      </c>
      <c r="E37" s="12">
        <v>48</v>
      </c>
      <c r="F37" s="12">
        <v>0</v>
      </c>
      <c r="G37" s="20">
        <v>79.2</v>
      </c>
      <c r="H37" s="59">
        <f t="shared" si="2"/>
        <v>74.52000000000001</v>
      </c>
      <c r="I37" s="3"/>
    </row>
    <row r="38" spans="1:9" ht="14.25">
      <c r="A38" s="12">
        <v>10</v>
      </c>
      <c r="B38" s="12" t="s">
        <v>46</v>
      </c>
      <c r="C38" s="11">
        <v>2020170203</v>
      </c>
      <c r="D38" s="65" t="s">
        <v>189</v>
      </c>
      <c r="E38" s="12">
        <v>59.5</v>
      </c>
      <c r="F38" s="12">
        <v>0</v>
      </c>
      <c r="G38" s="20">
        <v>74.9</v>
      </c>
      <c r="H38" s="59">
        <f t="shared" si="2"/>
        <v>72.59</v>
      </c>
      <c r="I38" s="3"/>
    </row>
    <row r="39" spans="1:9" ht="14.25">
      <c r="A39" s="12">
        <v>11</v>
      </c>
      <c r="B39" s="12" t="s">
        <v>47</v>
      </c>
      <c r="C39" s="11">
        <v>2020170305</v>
      </c>
      <c r="D39" s="65" t="s">
        <v>189</v>
      </c>
      <c r="E39" s="12">
        <v>59</v>
      </c>
      <c r="F39" s="12">
        <v>4</v>
      </c>
      <c r="G39" s="12">
        <v>72.62</v>
      </c>
      <c r="H39" s="59">
        <f t="shared" si="2"/>
        <v>71.177</v>
      </c>
      <c r="I39" s="3" t="s">
        <v>48</v>
      </c>
    </row>
    <row r="40" spans="1:9" ht="14.25">
      <c r="A40" s="12">
        <v>12</v>
      </c>
      <c r="B40" s="12" t="s">
        <v>49</v>
      </c>
      <c r="C40" s="11">
        <v>2020170238</v>
      </c>
      <c r="D40" s="65" t="s">
        <v>189</v>
      </c>
      <c r="E40" s="12">
        <v>59</v>
      </c>
      <c r="F40" s="12">
        <v>3.5</v>
      </c>
      <c r="G40" s="20">
        <v>72.1</v>
      </c>
      <c r="H40" s="59">
        <f t="shared" si="2"/>
        <v>70.66</v>
      </c>
      <c r="I40" s="3"/>
    </row>
    <row r="41" spans="1:9" ht="14.25">
      <c r="A41" s="12">
        <v>13</v>
      </c>
      <c r="B41" s="12" t="s">
        <v>50</v>
      </c>
      <c r="C41" s="11">
        <v>2020170209</v>
      </c>
      <c r="D41" s="65" t="s">
        <v>189</v>
      </c>
      <c r="E41" s="12">
        <v>50</v>
      </c>
      <c r="F41" s="12">
        <v>0</v>
      </c>
      <c r="G41" s="20">
        <v>73.7</v>
      </c>
      <c r="H41" s="59">
        <f t="shared" si="2"/>
        <v>70.14500000000001</v>
      </c>
      <c r="I41" s="3"/>
    </row>
    <row r="42" spans="1:9" ht="14.25">
      <c r="A42" s="12">
        <v>14</v>
      </c>
      <c r="B42" s="12" t="s">
        <v>51</v>
      </c>
      <c r="C42" s="11">
        <v>2020170207</v>
      </c>
      <c r="D42" s="65" t="s">
        <v>189</v>
      </c>
      <c r="E42" s="12">
        <v>59.5</v>
      </c>
      <c r="F42" s="14">
        <v>6</v>
      </c>
      <c r="G42" s="20">
        <v>70.07</v>
      </c>
      <c r="H42" s="60">
        <f t="shared" si="2"/>
        <v>69.38449999999999</v>
      </c>
      <c r="I42" s="3" t="s">
        <v>48</v>
      </c>
    </row>
    <row r="43" spans="1:9" ht="14.25">
      <c r="A43" s="12">
        <v>15</v>
      </c>
      <c r="B43" s="12" t="s">
        <v>52</v>
      </c>
      <c r="C43" s="11">
        <v>2020170149</v>
      </c>
      <c r="D43" s="65" t="s">
        <v>189</v>
      </c>
      <c r="E43" s="12">
        <v>59.5</v>
      </c>
      <c r="F43" s="12">
        <v>0</v>
      </c>
      <c r="G43" s="20">
        <v>69.8</v>
      </c>
      <c r="H43" s="59">
        <f t="shared" si="2"/>
        <v>68.255</v>
      </c>
      <c r="I43" s="3" t="s">
        <v>48</v>
      </c>
    </row>
    <row r="44" spans="1:9" ht="15" thickBot="1">
      <c r="A44" s="17">
        <v>16</v>
      </c>
      <c r="B44" s="17" t="s">
        <v>53</v>
      </c>
      <c r="C44" s="18">
        <v>2020170305</v>
      </c>
      <c r="D44" s="70" t="s">
        <v>189</v>
      </c>
      <c r="E44" s="17">
        <v>59</v>
      </c>
      <c r="F44" s="17">
        <v>0</v>
      </c>
      <c r="G44" s="17">
        <v>60.48</v>
      </c>
      <c r="H44" s="61">
        <f t="shared" si="2"/>
        <v>60.257999999999996</v>
      </c>
      <c r="I44" s="6" t="s">
        <v>48</v>
      </c>
    </row>
    <row r="45" spans="1:9" ht="14.25">
      <c r="A45" s="21">
        <v>1</v>
      </c>
      <c r="B45" s="7" t="s">
        <v>54</v>
      </c>
      <c r="C45" s="7">
        <v>2010110149</v>
      </c>
      <c r="D45" s="66" t="s">
        <v>186</v>
      </c>
      <c r="E45" s="21">
        <v>59</v>
      </c>
      <c r="F45" s="21">
        <v>6.7</v>
      </c>
      <c r="G45" s="21">
        <v>87.1</v>
      </c>
      <c r="H45" s="22">
        <v>83.89</v>
      </c>
      <c r="I45" s="2"/>
    </row>
    <row r="46" spans="1:9" ht="14.25">
      <c r="A46" s="21">
        <v>2</v>
      </c>
      <c r="B46" s="7" t="s">
        <v>55</v>
      </c>
      <c r="C46" s="7">
        <v>2010110019</v>
      </c>
      <c r="D46" s="66" t="s">
        <v>186</v>
      </c>
      <c r="E46" s="21">
        <v>59</v>
      </c>
      <c r="F46" s="23">
        <v>2.6</v>
      </c>
      <c r="G46" s="23">
        <v>86.9</v>
      </c>
      <c r="H46" s="22">
        <v>83.105</v>
      </c>
      <c r="I46" s="58"/>
    </row>
    <row r="47" spans="1:9" ht="14.25">
      <c r="A47" s="21">
        <v>3</v>
      </c>
      <c r="B47" s="7" t="s">
        <v>56</v>
      </c>
      <c r="C47" s="7">
        <v>2010110004</v>
      </c>
      <c r="D47" s="66" t="s">
        <v>186</v>
      </c>
      <c r="E47" s="21">
        <v>59.5</v>
      </c>
      <c r="F47" s="21">
        <v>7</v>
      </c>
      <c r="G47" s="21">
        <v>85.5</v>
      </c>
      <c r="H47" s="22">
        <v>82.64999999999999</v>
      </c>
      <c r="I47" s="58"/>
    </row>
    <row r="48" spans="1:9" ht="14.25">
      <c r="A48" s="21">
        <v>4</v>
      </c>
      <c r="B48" s="7" t="s">
        <v>57</v>
      </c>
      <c r="C48" s="7">
        <v>2010110152</v>
      </c>
      <c r="D48" s="66" t="s">
        <v>186</v>
      </c>
      <c r="E48" s="21">
        <v>59.5</v>
      </c>
      <c r="F48" s="21">
        <v>17.75</v>
      </c>
      <c r="G48" s="21">
        <v>83.1</v>
      </c>
      <c r="H48" s="22">
        <v>82.2225</v>
      </c>
      <c r="I48" s="58"/>
    </row>
    <row r="49" spans="1:9" ht="14.25">
      <c r="A49" s="21">
        <v>5</v>
      </c>
      <c r="B49" s="7" t="s">
        <v>58</v>
      </c>
      <c r="C49" s="7">
        <v>2010110242</v>
      </c>
      <c r="D49" s="66" t="s">
        <v>186</v>
      </c>
      <c r="E49" s="21">
        <v>59.5</v>
      </c>
      <c r="F49" s="23">
        <v>12.2</v>
      </c>
      <c r="G49" s="23">
        <v>83</v>
      </c>
      <c r="H49" s="22">
        <v>81.30499999999999</v>
      </c>
      <c r="I49" s="58"/>
    </row>
    <row r="50" spans="1:9" ht="14.25">
      <c r="A50" s="21">
        <v>6</v>
      </c>
      <c r="B50" s="7" t="s">
        <v>59</v>
      </c>
      <c r="C50" s="7">
        <v>2010110123</v>
      </c>
      <c r="D50" s="66" t="s">
        <v>186</v>
      </c>
      <c r="E50" s="21">
        <v>59</v>
      </c>
      <c r="F50" s="21">
        <v>12.8</v>
      </c>
      <c r="G50" s="21">
        <v>82.8</v>
      </c>
      <c r="H50" s="22">
        <v>81.14999999999999</v>
      </c>
      <c r="I50" s="58"/>
    </row>
    <row r="51" spans="1:9" ht="14.25">
      <c r="A51" s="21">
        <v>7</v>
      </c>
      <c r="B51" s="7" t="s">
        <v>60</v>
      </c>
      <c r="C51" s="7">
        <v>2010110126</v>
      </c>
      <c r="D51" s="66" t="s">
        <v>186</v>
      </c>
      <c r="E51" s="21">
        <v>59.5</v>
      </c>
      <c r="F51" s="21">
        <v>8.1</v>
      </c>
      <c r="G51" s="21">
        <v>83.4</v>
      </c>
      <c r="H51" s="22">
        <v>81.03</v>
      </c>
      <c r="I51" s="58"/>
    </row>
    <row r="52" spans="1:9" ht="14.25">
      <c r="A52" s="21">
        <v>8</v>
      </c>
      <c r="B52" s="7" t="s">
        <v>61</v>
      </c>
      <c r="C52" s="7">
        <v>2010110030</v>
      </c>
      <c r="D52" s="66" t="s">
        <v>186</v>
      </c>
      <c r="E52" s="21">
        <v>57</v>
      </c>
      <c r="F52" s="21">
        <v>7.1</v>
      </c>
      <c r="G52" s="21">
        <v>83.1</v>
      </c>
      <c r="H52" s="22">
        <v>80.24999999999999</v>
      </c>
      <c r="I52" s="58"/>
    </row>
    <row r="53" spans="1:9" ht="14.25">
      <c r="A53" s="21">
        <v>9</v>
      </c>
      <c r="B53" s="7" t="s">
        <v>62</v>
      </c>
      <c r="C53" s="7">
        <v>2010110121</v>
      </c>
      <c r="D53" s="66" t="s">
        <v>186</v>
      </c>
      <c r="E53" s="21">
        <v>59.5</v>
      </c>
      <c r="F53" s="21">
        <v>12.3</v>
      </c>
      <c r="G53" s="21">
        <v>81.7</v>
      </c>
      <c r="H53" s="22">
        <v>80.215</v>
      </c>
      <c r="I53" s="58"/>
    </row>
    <row r="54" spans="1:9" ht="14.25">
      <c r="A54" s="21">
        <v>10</v>
      </c>
      <c r="B54" s="7" t="s">
        <v>63</v>
      </c>
      <c r="C54" s="7">
        <v>2010110145</v>
      </c>
      <c r="D54" s="66" t="s">
        <v>186</v>
      </c>
      <c r="E54" s="21">
        <v>59.5</v>
      </c>
      <c r="F54" s="21">
        <v>4.5</v>
      </c>
      <c r="G54" s="21">
        <v>83</v>
      </c>
      <c r="H54" s="22">
        <v>80.14999999999999</v>
      </c>
      <c r="I54" s="58"/>
    </row>
    <row r="55" spans="1:9" ht="14.25">
      <c r="A55" s="21">
        <v>11</v>
      </c>
      <c r="B55" s="7" t="s">
        <v>64</v>
      </c>
      <c r="C55" s="7">
        <v>2010110100</v>
      </c>
      <c r="D55" s="66" t="s">
        <v>186</v>
      </c>
      <c r="E55" s="21">
        <v>59</v>
      </c>
      <c r="F55" s="21">
        <v>4</v>
      </c>
      <c r="G55" s="21">
        <v>82.8</v>
      </c>
      <c r="H55" s="22">
        <v>79.83</v>
      </c>
      <c r="I55" s="58"/>
    </row>
    <row r="56" spans="1:9" ht="14.25">
      <c r="A56" s="21">
        <v>12</v>
      </c>
      <c r="B56" s="7" t="s">
        <v>65</v>
      </c>
      <c r="C56" s="7">
        <v>2010110027</v>
      </c>
      <c r="D56" s="66" t="s">
        <v>186</v>
      </c>
      <c r="E56" s="21">
        <v>59</v>
      </c>
      <c r="F56" s="23">
        <v>6.2</v>
      </c>
      <c r="G56" s="23">
        <v>81.5</v>
      </c>
      <c r="H56" s="22">
        <v>79.05499999999999</v>
      </c>
      <c r="I56" s="58"/>
    </row>
    <row r="57" spans="1:9" ht="14.25">
      <c r="A57" s="21">
        <v>13</v>
      </c>
      <c r="B57" s="7" t="s">
        <v>66</v>
      </c>
      <c r="C57" s="7">
        <v>2010110245</v>
      </c>
      <c r="D57" s="66" t="s">
        <v>186</v>
      </c>
      <c r="E57" s="21">
        <v>59.5</v>
      </c>
      <c r="F57" s="21">
        <v>6.7</v>
      </c>
      <c r="G57" s="21">
        <v>80.9</v>
      </c>
      <c r="H57" s="22">
        <v>78.695</v>
      </c>
      <c r="I57" s="58"/>
    </row>
    <row r="58" spans="1:9" ht="14.25">
      <c r="A58" s="21">
        <v>14</v>
      </c>
      <c r="B58" s="7" t="s">
        <v>67</v>
      </c>
      <c r="C58" s="7">
        <v>2010110083</v>
      </c>
      <c r="D58" s="66" t="s">
        <v>186</v>
      </c>
      <c r="E58" s="21">
        <v>59</v>
      </c>
      <c r="F58" s="21">
        <v>1</v>
      </c>
      <c r="G58" s="21">
        <v>81.3</v>
      </c>
      <c r="H58" s="22">
        <v>78.10499999999999</v>
      </c>
      <c r="I58" s="58"/>
    </row>
    <row r="59" spans="1:9" ht="14.25">
      <c r="A59" s="21">
        <v>15</v>
      </c>
      <c r="B59" s="7" t="s">
        <v>68</v>
      </c>
      <c r="C59" s="7">
        <v>2010110155</v>
      </c>
      <c r="D59" s="66" t="s">
        <v>186</v>
      </c>
      <c r="E59" s="21">
        <v>58.5</v>
      </c>
      <c r="F59" s="21">
        <v>7.5</v>
      </c>
      <c r="G59" s="21">
        <v>80.2</v>
      </c>
      <c r="H59" s="22">
        <v>78.07000000000001</v>
      </c>
      <c r="I59" s="58"/>
    </row>
    <row r="60" spans="1:9" ht="14.25">
      <c r="A60" s="21">
        <v>16</v>
      </c>
      <c r="B60" s="7" t="s">
        <v>69</v>
      </c>
      <c r="C60" s="7">
        <v>2010110080</v>
      </c>
      <c r="D60" s="66" t="s">
        <v>186</v>
      </c>
      <c r="E60" s="21">
        <v>59.5</v>
      </c>
      <c r="F60" s="23">
        <v>3.25</v>
      </c>
      <c r="G60" s="23">
        <v>80.5</v>
      </c>
      <c r="H60" s="22">
        <v>77.83749999999999</v>
      </c>
      <c r="I60" s="58"/>
    </row>
    <row r="61" spans="1:9" ht="14.25">
      <c r="A61" s="21">
        <v>17</v>
      </c>
      <c r="B61" s="7" t="s">
        <v>70</v>
      </c>
      <c r="C61" s="7">
        <v>2010110310</v>
      </c>
      <c r="D61" s="66" t="s">
        <v>186</v>
      </c>
      <c r="E61" s="21">
        <v>59.5</v>
      </c>
      <c r="F61" s="21">
        <v>1</v>
      </c>
      <c r="G61" s="21">
        <v>80.7</v>
      </c>
      <c r="H61" s="22">
        <v>77.67</v>
      </c>
      <c r="I61" s="58"/>
    </row>
    <row r="62" spans="1:9" ht="14.25">
      <c r="A62" s="21">
        <v>18</v>
      </c>
      <c r="B62" s="7" t="s">
        <v>71</v>
      </c>
      <c r="C62" s="7">
        <v>2010110010</v>
      </c>
      <c r="D62" s="66" t="s">
        <v>186</v>
      </c>
      <c r="E62" s="21">
        <v>59</v>
      </c>
      <c r="F62" s="21">
        <v>4.3</v>
      </c>
      <c r="G62" s="21">
        <v>80.2</v>
      </c>
      <c r="H62" s="22">
        <v>77.665</v>
      </c>
      <c r="I62" s="58"/>
    </row>
    <row r="63" spans="1:9" ht="14.25">
      <c r="A63" s="21">
        <v>19</v>
      </c>
      <c r="B63" s="7" t="s">
        <v>72</v>
      </c>
      <c r="C63" s="7">
        <v>2010110266</v>
      </c>
      <c r="D63" s="66" t="s">
        <v>186</v>
      </c>
      <c r="E63" s="21">
        <v>58.5</v>
      </c>
      <c r="F63" s="21">
        <v>3.5</v>
      </c>
      <c r="G63" s="21">
        <v>80.1</v>
      </c>
      <c r="H63" s="22">
        <v>77.38499999999999</v>
      </c>
      <c r="I63" s="58"/>
    </row>
    <row r="64" spans="1:9" ht="14.25">
      <c r="A64" s="21">
        <v>20</v>
      </c>
      <c r="B64" s="7" t="s">
        <v>73</v>
      </c>
      <c r="C64" s="7">
        <v>2010110278</v>
      </c>
      <c r="D64" s="66" t="s">
        <v>186</v>
      </c>
      <c r="E64" s="21">
        <v>58</v>
      </c>
      <c r="F64" s="21">
        <v>8.4</v>
      </c>
      <c r="G64" s="21">
        <v>79.2</v>
      </c>
      <c r="H64" s="22">
        <v>77.28</v>
      </c>
      <c r="I64" s="58"/>
    </row>
    <row r="65" spans="1:9" ht="14.25">
      <c r="A65" s="21">
        <v>21</v>
      </c>
      <c r="B65" s="7" t="s">
        <v>74</v>
      </c>
      <c r="C65" s="7">
        <v>2010110198</v>
      </c>
      <c r="D65" s="66" t="s">
        <v>186</v>
      </c>
      <c r="E65" s="21">
        <v>59</v>
      </c>
      <c r="F65" s="21">
        <v>3.8</v>
      </c>
      <c r="G65" s="21">
        <v>79.8</v>
      </c>
      <c r="H65" s="22">
        <v>77.25</v>
      </c>
      <c r="I65" s="58"/>
    </row>
    <row r="66" spans="1:9" ht="14.25">
      <c r="A66" s="21">
        <v>22</v>
      </c>
      <c r="B66" s="7" t="s">
        <v>75</v>
      </c>
      <c r="C66" s="7">
        <v>2010110216</v>
      </c>
      <c r="D66" s="66" t="s">
        <v>186</v>
      </c>
      <c r="E66" s="21">
        <v>59.5</v>
      </c>
      <c r="F66" s="21">
        <v>10.8</v>
      </c>
      <c r="G66" s="21">
        <v>78.4</v>
      </c>
      <c r="H66" s="22">
        <v>77.185</v>
      </c>
      <c r="I66" s="58"/>
    </row>
    <row r="67" spans="1:9" ht="14.25">
      <c r="A67" s="21">
        <v>23</v>
      </c>
      <c r="B67" s="7" t="s">
        <v>76</v>
      </c>
      <c r="C67" s="7">
        <v>2010110159</v>
      </c>
      <c r="D67" s="66" t="s">
        <v>186</v>
      </c>
      <c r="E67" s="21">
        <v>59</v>
      </c>
      <c r="F67" s="23">
        <v>1.5</v>
      </c>
      <c r="G67" s="23">
        <v>80</v>
      </c>
      <c r="H67" s="22">
        <v>77.075</v>
      </c>
      <c r="I67" s="58"/>
    </row>
    <row r="68" spans="1:9" ht="14.25">
      <c r="A68" s="21">
        <v>24</v>
      </c>
      <c r="B68" s="7" t="s">
        <v>77</v>
      </c>
      <c r="C68" s="7">
        <v>2010110268</v>
      </c>
      <c r="D68" s="66" t="s">
        <v>186</v>
      </c>
      <c r="E68" s="21">
        <v>59.5</v>
      </c>
      <c r="F68" s="21">
        <v>7.6</v>
      </c>
      <c r="G68" s="21">
        <v>78.8</v>
      </c>
      <c r="H68" s="22">
        <v>77.04499999999999</v>
      </c>
      <c r="I68" s="58"/>
    </row>
    <row r="69" spans="1:9" ht="14.25">
      <c r="A69" s="21">
        <v>25</v>
      </c>
      <c r="B69" s="7" t="s">
        <v>78</v>
      </c>
      <c r="C69" s="7">
        <v>2010110235</v>
      </c>
      <c r="D69" s="66" t="s">
        <v>186</v>
      </c>
      <c r="E69" s="21">
        <v>58</v>
      </c>
      <c r="F69" s="23">
        <v>5.25</v>
      </c>
      <c r="G69" s="23">
        <v>79.2</v>
      </c>
      <c r="H69" s="22">
        <v>76.8075</v>
      </c>
      <c r="I69" s="58"/>
    </row>
    <row r="70" spans="1:9" ht="14.25">
      <c r="A70" s="21">
        <v>26</v>
      </c>
      <c r="B70" s="7" t="s">
        <v>79</v>
      </c>
      <c r="C70" s="7">
        <v>2010110256</v>
      </c>
      <c r="D70" s="66" t="s">
        <v>186</v>
      </c>
      <c r="E70" s="21">
        <v>59</v>
      </c>
      <c r="F70" s="23">
        <v>7.5</v>
      </c>
      <c r="G70" s="23">
        <v>78</v>
      </c>
      <c r="H70" s="22">
        <v>76.27499999999999</v>
      </c>
      <c r="I70" s="58"/>
    </row>
    <row r="71" spans="1:9" ht="14.25">
      <c r="A71" s="21">
        <v>27</v>
      </c>
      <c r="B71" s="7" t="s">
        <v>80</v>
      </c>
      <c r="C71" s="7">
        <v>2010110193</v>
      </c>
      <c r="D71" s="66" t="s">
        <v>186</v>
      </c>
      <c r="E71" s="21">
        <v>58</v>
      </c>
      <c r="F71" s="21">
        <v>9</v>
      </c>
      <c r="G71" s="21">
        <v>77.7</v>
      </c>
      <c r="H71" s="22">
        <v>76.095</v>
      </c>
      <c r="I71" s="58"/>
    </row>
    <row r="72" spans="1:9" ht="14.25">
      <c r="A72" s="21">
        <v>28</v>
      </c>
      <c r="B72" s="7" t="s">
        <v>81</v>
      </c>
      <c r="C72" s="7">
        <v>2010110297</v>
      </c>
      <c r="D72" s="66" t="s">
        <v>186</v>
      </c>
      <c r="E72" s="21">
        <v>56</v>
      </c>
      <c r="F72" s="24">
        <v>0</v>
      </c>
      <c r="G72" s="24">
        <v>78.9</v>
      </c>
      <c r="H72" s="22">
        <v>75.465</v>
      </c>
      <c r="I72" s="58"/>
    </row>
    <row r="73" spans="1:9" ht="14.25">
      <c r="A73" s="21">
        <v>29</v>
      </c>
      <c r="B73" s="7" t="s">
        <v>82</v>
      </c>
      <c r="C73" s="7">
        <v>2010110222</v>
      </c>
      <c r="D73" s="66" t="s">
        <v>186</v>
      </c>
      <c r="E73" s="21">
        <v>58</v>
      </c>
      <c r="F73" s="21">
        <v>0</v>
      </c>
      <c r="G73" s="21">
        <v>78.5</v>
      </c>
      <c r="H73" s="22">
        <v>75.425</v>
      </c>
      <c r="I73" s="58"/>
    </row>
    <row r="74" spans="1:9" ht="14.25">
      <c r="A74" s="21">
        <v>30</v>
      </c>
      <c r="B74" s="7" t="s">
        <v>83</v>
      </c>
      <c r="C74" s="7">
        <v>2010110138</v>
      </c>
      <c r="D74" s="66" t="s">
        <v>186</v>
      </c>
      <c r="E74" s="21">
        <v>59</v>
      </c>
      <c r="F74" s="21">
        <v>8.3</v>
      </c>
      <c r="G74" s="21">
        <v>76.3</v>
      </c>
      <c r="H74" s="22">
        <v>74.94999999999999</v>
      </c>
      <c r="I74" s="58"/>
    </row>
    <row r="75" spans="1:9" ht="14.25">
      <c r="A75" s="21">
        <v>31</v>
      </c>
      <c r="B75" s="7" t="s">
        <v>84</v>
      </c>
      <c r="C75" s="7">
        <v>2010110275</v>
      </c>
      <c r="D75" s="66" t="s">
        <v>186</v>
      </c>
      <c r="E75" s="21">
        <v>57.5</v>
      </c>
      <c r="F75" s="21">
        <v>-0.5</v>
      </c>
      <c r="G75" s="21">
        <v>77.2</v>
      </c>
      <c r="H75" s="22">
        <v>74.17</v>
      </c>
      <c r="I75" s="58"/>
    </row>
    <row r="76" spans="1:9" ht="14.25">
      <c r="A76" s="21">
        <v>32</v>
      </c>
      <c r="B76" s="7" t="s">
        <v>85</v>
      </c>
      <c r="C76" s="7">
        <v>2010110023</v>
      </c>
      <c r="D76" s="66" t="s">
        <v>186</v>
      </c>
      <c r="E76" s="21">
        <v>58.5</v>
      </c>
      <c r="F76" s="23">
        <v>0</v>
      </c>
      <c r="G76" s="23">
        <v>76.9</v>
      </c>
      <c r="H76" s="22">
        <v>74.14000000000001</v>
      </c>
      <c r="I76" s="58"/>
    </row>
    <row r="77" spans="1:9" ht="14.25">
      <c r="A77" s="21">
        <v>33</v>
      </c>
      <c r="B77" s="7" t="s">
        <v>86</v>
      </c>
      <c r="C77" s="7">
        <v>2010110287</v>
      </c>
      <c r="D77" s="66" t="s">
        <v>186</v>
      </c>
      <c r="E77" s="21">
        <v>56</v>
      </c>
      <c r="F77" s="21">
        <v>-4</v>
      </c>
      <c r="G77" s="21">
        <v>77.8</v>
      </c>
      <c r="H77" s="22">
        <v>73.92999999999999</v>
      </c>
      <c r="I77" s="58"/>
    </row>
    <row r="78" spans="1:9" ht="14.25">
      <c r="A78" s="21">
        <v>34</v>
      </c>
      <c r="B78" s="7" t="s">
        <v>87</v>
      </c>
      <c r="C78" s="7">
        <v>2010110115</v>
      </c>
      <c r="D78" s="66" t="s">
        <v>186</v>
      </c>
      <c r="E78" s="21">
        <v>48.5</v>
      </c>
      <c r="F78" s="23">
        <v>0</v>
      </c>
      <c r="G78" s="23">
        <v>78.1</v>
      </c>
      <c r="H78" s="22">
        <v>73.66</v>
      </c>
      <c r="I78" s="58"/>
    </row>
    <row r="79" spans="1:9" ht="14.25">
      <c r="A79" s="21">
        <v>35</v>
      </c>
      <c r="B79" s="7" t="s">
        <v>88</v>
      </c>
      <c r="C79" s="7">
        <v>2010110093</v>
      </c>
      <c r="D79" s="66" t="s">
        <v>186</v>
      </c>
      <c r="E79" s="21">
        <v>59</v>
      </c>
      <c r="F79" s="23">
        <v>1.2</v>
      </c>
      <c r="G79" s="23">
        <v>75.9</v>
      </c>
      <c r="H79" s="22">
        <v>73.545</v>
      </c>
      <c r="I79" s="58"/>
    </row>
    <row r="80" spans="1:9" ht="14.25">
      <c r="A80" s="21">
        <v>36</v>
      </c>
      <c r="B80" s="7" t="s">
        <v>89</v>
      </c>
      <c r="C80" s="7">
        <v>2010110210</v>
      </c>
      <c r="D80" s="66" t="s">
        <v>186</v>
      </c>
      <c r="E80" s="21">
        <v>57</v>
      </c>
      <c r="F80" s="21">
        <v>0</v>
      </c>
      <c r="G80" s="21">
        <v>76</v>
      </c>
      <c r="H80" s="22">
        <v>73.14999999999999</v>
      </c>
      <c r="I80" s="58"/>
    </row>
    <row r="81" spans="1:9" ht="14.25">
      <c r="A81" s="21">
        <v>37</v>
      </c>
      <c r="B81" s="7" t="s">
        <v>90</v>
      </c>
      <c r="C81" s="7">
        <v>2010110228</v>
      </c>
      <c r="D81" s="66" t="s">
        <v>186</v>
      </c>
      <c r="E81" s="21">
        <v>57.5</v>
      </c>
      <c r="F81" s="21">
        <v>4</v>
      </c>
      <c r="G81" s="21">
        <v>74.7</v>
      </c>
      <c r="H81" s="22">
        <v>72.72</v>
      </c>
      <c r="I81" s="58"/>
    </row>
    <row r="82" spans="1:9" ht="15" thickBot="1">
      <c r="A82" s="25">
        <v>38</v>
      </c>
      <c r="B82" s="8" t="s">
        <v>91</v>
      </c>
      <c r="C82" s="8">
        <v>2010110283</v>
      </c>
      <c r="D82" s="67" t="s">
        <v>186</v>
      </c>
      <c r="E82" s="25">
        <v>58</v>
      </c>
      <c r="F82" s="25">
        <v>0</v>
      </c>
      <c r="G82" s="25">
        <v>75.3</v>
      </c>
      <c r="H82" s="26">
        <v>72.705</v>
      </c>
      <c r="I82" s="10"/>
    </row>
    <row r="83" spans="1:9" ht="14.25">
      <c r="A83" s="27">
        <v>1</v>
      </c>
      <c r="B83" s="28" t="s">
        <v>92</v>
      </c>
      <c r="C83" s="28">
        <v>2010120035</v>
      </c>
      <c r="D83" s="71" t="s">
        <v>188</v>
      </c>
      <c r="E83" s="28">
        <v>59</v>
      </c>
      <c r="F83" s="28">
        <v>15.3</v>
      </c>
      <c r="G83" s="28">
        <v>89.7</v>
      </c>
      <c r="H83" s="29">
        <f aca="true" t="shared" si="3" ref="H83:H114">(E83+F83)*0.15+G83*0.85</f>
        <v>87.39</v>
      </c>
      <c r="I83" s="62"/>
    </row>
    <row r="84" spans="1:9" ht="14.25">
      <c r="A84" s="30">
        <v>2</v>
      </c>
      <c r="B84" s="31" t="s">
        <v>93</v>
      </c>
      <c r="C84" s="31">
        <v>2010120059</v>
      </c>
      <c r="D84" s="68" t="s">
        <v>188</v>
      </c>
      <c r="E84" s="31">
        <v>59</v>
      </c>
      <c r="F84" s="31">
        <v>21</v>
      </c>
      <c r="G84" s="31">
        <v>88.4</v>
      </c>
      <c r="H84" s="32">
        <f t="shared" si="3"/>
        <v>87.14</v>
      </c>
      <c r="I84" s="58"/>
    </row>
    <row r="85" spans="1:9" ht="14.25">
      <c r="A85" s="30">
        <v>3</v>
      </c>
      <c r="B85" s="31" t="s">
        <v>94</v>
      </c>
      <c r="C85" s="31">
        <v>2010120135</v>
      </c>
      <c r="D85" s="68" t="s">
        <v>188</v>
      </c>
      <c r="E85" s="31">
        <v>57</v>
      </c>
      <c r="F85" s="31">
        <v>3.3</v>
      </c>
      <c r="G85" s="31">
        <v>89.5</v>
      </c>
      <c r="H85" s="32">
        <f t="shared" si="3"/>
        <v>85.12</v>
      </c>
      <c r="I85" s="58"/>
    </row>
    <row r="86" spans="1:9" ht="14.25">
      <c r="A86" s="30">
        <v>4</v>
      </c>
      <c r="B86" s="31" t="s">
        <v>95</v>
      </c>
      <c r="C86" s="31">
        <v>2010120041</v>
      </c>
      <c r="D86" s="68" t="s">
        <v>188</v>
      </c>
      <c r="E86" s="31">
        <v>59.5</v>
      </c>
      <c r="F86" s="31">
        <v>7.5</v>
      </c>
      <c r="G86" s="31">
        <v>88</v>
      </c>
      <c r="H86" s="32">
        <f t="shared" si="3"/>
        <v>84.85</v>
      </c>
      <c r="I86" s="63"/>
    </row>
    <row r="87" spans="1:9" ht="14.25">
      <c r="A87" s="30">
        <v>5</v>
      </c>
      <c r="B87" s="31" t="s">
        <v>96</v>
      </c>
      <c r="C87" s="31">
        <v>2010120056</v>
      </c>
      <c r="D87" s="68" t="s">
        <v>188</v>
      </c>
      <c r="E87" s="31">
        <v>59.5</v>
      </c>
      <c r="F87" s="31">
        <v>5</v>
      </c>
      <c r="G87" s="31">
        <v>87.7</v>
      </c>
      <c r="H87" s="32">
        <f t="shared" si="3"/>
        <v>84.22</v>
      </c>
      <c r="I87" s="58"/>
    </row>
    <row r="88" spans="1:9" ht="14.25">
      <c r="A88" s="30">
        <v>6</v>
      </c>
      <c r="B88" s="31" t="s">
        <v>97</v>
      </c>
      <c r="C88" s="31">
        <v>2010120048</v>
      </c>
      <c r="D88" s="68" t="s">
        <v>188</v>
      </c>
      <c r="E88" s="31">
        <v>56</v>
      </c>
      <c r="F88" s="31">
        <v>8.1</v>
      </c>
      <c r="G88" s="31">
        <v>87.7</v>
      </c>
      <c r="H88" s="32">
        <f t="shared" si="3"/>
        <v>84.16</v>
      </c>
      <c r="I88" s="58"/>
    </row>
    <row r="89" spans="1:9" ht="14.25">
      <c r="A89" s="30">
        <v>7</v>
      </c>
      <c r="B89" s="31" t="s">
        <v>98</v>
      </c>
      <c r="C89" s="31">
        <v>2010120036</v>
      </c>
      <c r="D89" s="68" t="s">
        <v>188</v>
      </c>
      <c r="E89" s="31">
        <v>58</v>
      </c>
      <c r="F89" s="31">
        <v>11.5</v>
      </c>
      <c r="G89" s="31">
        <v>85.9</v>
      </c>
      <c r="H89" s="32">
        <f t="shared" si="3"/>
        <v>83.44</v>
      </c>
      <c r="I89" s="63"/>
    </row>
    <row r="90" spans="1:9" ht="14.25">
      <c r="A90" s="30">
        <v>8</v>
      </c>
      <c r="B90" s="31" t="s">
        <v>99</v>
      </c>
      <c r="C90" s="31">
        <v>2010120108</v>
      </c>
      <c r="D90" s="68" t="s">
        <v>188</v>
      </c>
      <c r="E90" s="31">
        <v>59</v>
      </c>
      <c r="F90" s="31">
        <v>7.25</v>
      </c>
      <c r="G90" s="31">
        <v>86.4</v>
      </c>
      <c r="H90" s="32">
        <f t="shared" si="3"/>
        <v>83.3775</v>
      </c>
      <c r="I90" s="63"/>
    </row>
    <row r="91" spans="1:9" ht="14.25">
      <c r="A91" s="30">
        <v>9</v>
      </c>
      <c r="B91" s="31" t="s">
        <v>100</v>
      </c>
      <c r="C91" s="31">
        <v>2010120069</v>
      </c>
      <c r="D91" s="68" t="s">
        <v>188</v>
      </c>
      <c r="E91" s="31">
        <v>56</v>
      </c>
      <c r="F91" s="31">
        <v>11.8</v>
      </c>
      <c r="G91" s="31">
        <v>85.5</v>
      </c>
      <c r="H91" s="32">
        <f t="shared" si="3"/>
        <v>82.845</v>
      </c>
      <c r="I91" s="63"/>
    </row>
    <row r="92" spans="1:9" ht="14.25">
      <c r="A92" s="30">
        <v>10</v>
      </c>
      <c r="B92" s="31" t="s">
        <v>101</v>
      </c>
      <c r="C92" s="31">
        <v>2010120105</v>
      </c>
      <c r="D92" s="68" t="s">
        <v>188</v>
      </c>
      <c r="E92" s="31">
        <v>56.5</v>
      </c>
      <c r="F92" s="31">
        <v>6.5</v>
      </c>
      <c r="G92" s="31">
        <v>86.1</v>
      </c>
      <c r="H92" s="32">
        <f t="shared" si="3"/>
        <v>82.63499999999999</v>
      </c>
      <c r="I92" s="58"/>
    </row>
    <row r="93" spans="1:9" ht="14.25">
      <c r="A93" s="30">
        <v>11</v>
      </c>
      <c r="B93" s="31" t="s">
        <v>102</v>
      </c>
      <c r="C93" s="31">
        <v>2010120068</v>
      </c>
      <c r="D93" s="68" t="s">
        <v>188</v>
      </c>
      <c r="E93" s="31">
        <v>53</v>
      </c>
      <c r="F93" s="31">
        <v>10.5</v>
      </c>
      <c r="G93" s="31">
        <v>85.9</v>
      </c>
      <c r="H93" s="32">
        <f t="shared" si="3"/>
        <v>82.54</v>
      </c>
      <c r="I93" s="58"/>
    </row>
    <row r="94" spans="1:9" ht="14.25">
      <c r="A94" s="30">
        <v>12</v>
      </c>
      <c r="B94" s="31" t="s">
        <v>103</v>
      </c>
      <c r="C94" s="31">
        <v>2010120084</v>
      </c>
      <c r="D94" s="68" t="s">
        <v>188</v>
      </c>
      <c r="E94" s="31">
        <v>59</v>
      </c>
      <c r="F94" s="31">
        <v>7.25</v>
      </c>
      <c r="G94" s="31">
        <v>85.4</v>
      </c>
      <c r="H94" s="32">
        <f t="shared" si="3"/>
        <v>82.5275</v>
      </c>
      <c r="I94" s="58"/>
    </row>
    <row r="95" spans="1:9" ht="14.25">
      <c r="A95" s="30">
        <v>13</v>
      </c>
      <c r="B95" s="31" t="s">
        <v>104</v>
      </c>
      <c r="C95" s="31">
        <v>2010120025</v>
      </c>
      <c r="D95" s="68" t="s">
        <v>188</v>
      </c>
      <c r="E95" s="31">
        <v>51</v>
      </c>
      <c r="F95" s="31">
        <v>3</v>
      </c>
      <c r="G95" s="31">
        <v>87.3</v>
      </c>
      <c r="H95" s="32">
        <f t="shared" si="3"/>
        <v>82.30499999999999</v>
      </c>
      <c r="I95" s="58"/>
    </row>
    <row r="96" spans="1:9" ht="14.25">
      <c r="A96" s="30">
        <v>14</v>
      </c>
      <c r="B96" s="31" t="s">
        <v>105</v>
      </c>
      <c r="C96" s="31">
        <v>2010120051</v>
      </c>
      <c r="D96" s="68" t="s">
        <v>188</v>
      </c>
      <c r="E96" s="31">
        <v>59</v>
      </c>
      <c r="F96" s="31">
        <v>8.7</v>
      </c>
      <c r="G96" s="31">
        <v>84.5</v>
      </c>
      <c r="H96" s="32">
        <f t="shared" si="3"/>
        <v>81.98</v>
      </c>
      <c r="I96" s="63"/>
    </row>
    <row r="97" spans="1:9" ht="14.25">
      <c r="A97" s="30">
        <v>15</v>
      </c>
      <c r="B97" s="31" t="s">
        <v>106</v>
      </c>
      <c r="C97" s="31">
        <v>2010120106</v>
      </c>
      <c r="D97" s="68" t="s">
        <v>188</v>
      </c>
      <c r="E97" s="31">
        <v>54</v>
      </c>
      <c r="F97" s="31">
        <v>9.75</v>
      </c>
      <c r="G97" s="31">
        <v>85.1</v>
      </c>
      <c r="H97" s="32">
        <f t="shared" si="3"/>
        <v>81.8975</v>
      </c>
      <c r="I97" s="58"/>
    </row>
    <row r="98" spans="1:9" ht="14.25">
      <c r="A98" s="30">
        <v>16</v>
      </c>
      <c r="B98" s="31" t="s">
        <v>107</v>
      </c>
      <c r="C98" s="31">
        <v>2010120037</v>
      </c>
      <c r="D98" s="68" t="s">
        <v>188</v>
      </c>
      <c r="E98" s="31">
        <v>59.5</v>
      </c>
      <c r="F98" s="31">
        <v>7.1</v>
      </c>
      <c r="G98" s="31">
        <v>84.2</v>
      </c>
      <c r="H98" s="32">
        <f t="shared" si="3"/>
        <v>81.56</v>
      </c>
      <c r="I98" s="58"/>
    </row>
    <row r="99" spans="1:9" ht="14.25">
      <c r="A99" s="30">
        <v>17</v>
      </c>
      <c r="B99" s="31" t="s">
        <v>108</v>
      </c>
      <c r="C99" s="31">
        <v>2010120116</v>
      </c>
      <c r="D99" s="68" t="s">
        <v>188</v>
      </c>
      <c r="E99" s="31">
        <v>58</v>
      </c>
      <c r="F99" s="31">
        <v>2</v>
      </c>
      <c r="G99" s="31">
        <v>85.31</v>
      </c>
      <c r="H99" s="32">
        <f t="shared" si="3"/>
        <v>81.5135</v>
      </c>
      <c r="I99" s="58"/>
    </row>
    <row r="100" spans="1:9" ht="14.25">
      <c r="A100" s="30">
        <v>18</v>
      </c>
      <c r="B100" s="31" t="s">
        <v>109</v>
      </c>
      <c r="C100" s="31">
        <v>2010120145</v>
      </c>
      <c r="D100" s="68" t="s">
        <v>188</v>
      </c>
      <c r="E100" s="31">
        <v>59</v>
      </c>
      <c r="F100" s="31">
        <v>7.5</v>
      </c>
      <c r="G100" s="31">
        <v>83.9</v>
      </c>
      <c r="H100" s="32">
        <f t="shared" si="3"/>
        <v>81.28999999999999</v>
      </c>
      <c r="I100" s="58"/>
    </row>
    <row r="101" spans="1:9" ht="14.25">
      <c r="A101" s="30">
        <v>19</v>
      </c>
      <c r="B101" s="31" t="s">
        <v>110</v>
      </c>
      <c r="C101" s="31">
        <v>2010120024</v>
      </c>
      <c r="D101" s="68" t="s">
        <v>188</v>
      </c>
      <c r="E101" s="31">
        <v>56.5</v>
      </c>
      <c r="F101" s="31">
        <v>5</v>
      </c>
      <c r="G101" s="31">
        <v>84.3</v>
      </c>
      <c r="H101" s="32">
        <f t="shared" si="3"/>
        <v>80.88</v>
      </c>
      <c r="I101" s="58"/>
    </row>
    <row r="102" spans="1:9" ht="14.25">
      <c r="A102" s="30">
        <v>20</v>
      </c>
      <c r="B102" s="31" t="s">
        <v>111</v>
      </c>
      <c r="C102" s="31">
        <v>2010120074</v>
      </c>
      <c r="D102" s="68" t="s">
        <v>188</v>
      </c>
      <c r="E102" s="31">
        <v>59.5</v>
      </c>
      <c r="F102" s="31">
        <v>4.3</v>
      </c>
      <c r="G102" s="31">
        <v>83.8</v>
      </c>
      <c r="H102" s="32">
        <f t="shared" si="3"/>
        <v>80.79999999999998</v>
      </c>
      <c r="I102" s="58"/>
    </row>
    <row r="103" spans="1:9" ht="14.25">
      <c r="A103" s="30">
        <v>21</v>
      </c>
      <c r="B103" s="31" t="s">
        <v>112</v>
      </c>
      <c r="C103" s="31">
        <v>2010120070</v>
      </c>
      <c r="D103" s="68" t="s">
        <v>188</v>
      </c>
      <c r="E103" s="31">
        <v>58.5</v>
      </c>
      <c r="F103" s="31">
        <v>3.8</v>
      </c>
      <c r="G103" s="31">
        <v>83.9</v>
      </c>
      <c r="H103" s="32">
        <f t="shared" si="3"/>
        <v>80.66</v>
      </c>
      <c r="I103" s="58"/>
    </row>
    <row r="104" spans="1:9" ht="14.25">
      <c r="A104" s="30">
        <v>22</v>
      </c>
      <c r="B104" s="31" t="s">
        <v>113</v>
      </c>
      <c r="C104" s="33">
        <v>2010120094</v>
      </c>
      <c r="D104" s="68" t="s">
        <v>188</v>
      </c>
      <c r="E104" s="31">
        <v>56</v>
      </c>
      <c r="F104" s="31">
        <v>0.8</v>
      </c>
      <c r="G104" s="31">
        <v>84.5</v>
      </c>
      <c r="H104" s="32">
        <f t="shared" si="3"/>
        <v>80.345</v>
      </c>
      <c r="I104" s="58"/>
    </row>
    <row r="105" spans="1:9" ht="14.25">
      <c r="A105" s="30">
        <v>23</v>
      </c>
      <c r="B105" s="31" t="s">
        <v>114</v>
      </c>
      <c r="C105" s="31">
        <v>2010120113</v>
      </c>
      <c r="D105" s="68" t="s">
        <v>188</v>
      </c>
      <c r="E105" s="31">
        <v>58.5</v>
      </c>
      <c r="F105" s="31">
        <v>2.5</v>
      </c>
      <c r="G105" s="31">
        <v>83.5</v>
      </c>
      <c r="H105" s="32">
        <f t="shared" si="3"/>
        <v>80.125</v>
      </c>
      <c r="I105" s="58"/>
    </row>
    <row r="106" spans="1:9" ht="14.25">
      <c r="A106" s="30">
        <v>24</v>
      </c>
      <c r="B106" s="31" t="s">
        <v>115</v>
      </c>
      <c r="C106" s="31">
        <v>2010120134</v>
      </c>
      <c r="D106" s="68" t="s">
        <v>188</v>
      </c>
      <c r="E106" s="31">
        <v>58.8</v>
      </c>
      <c r="F106" s="31">
        <v>3.1</v>
      </c>
      <c r="G106" s="31">
        <v>83.2</v>
      </c>
      <c r="H106" s="32">
        <f t="shared" si="3"/>
        <v>80.005</v>
      </c>
      <c r="I106" s="58"/>
    </row>
    <row r="107" spans="1:9" ht="14.25">
      <c r="A107" s="30">
        <v>25</v>
      </c>
      <c r="B107" s="31" t="s">
        <v>116</v>
      </c>
      <c r="C107" s="31">
        <v>2010120097</v>
      </c>
      <c r="D107" s="68" t="s">
        <v>188</v>
      </c>
      <c r="E107" s="31">
        <v>59.5</v>
      </c>
      <c r="F107" s="31">
        <v>5</v>
      </c>
      <c r="G107" s="31">
        <v>82.4</v>
      </c>
      <c r="H107" s="32">
        <f t="shared" si="3"/>
        <v>79.715</v>
      </c>
      <c r="I107" s="58"/>
    </row>
    <row r="108" spans="1:9" ht="14.25">
      <c r="A108" s="30">
        <v>26</v>
      </c>
      <c r="B108" s="31" t="s">
        <v>117</v>
      </c>
      <c r="C108" s="31">
        <v>2010120096</v>
      </c>
      <c r="D108" s="68" t="s">
        <v>188</v>
      </c>
      <c r="E108" s="31">
        <v>58</v>
      </c>
      <c r="F108" s="31">
        <v>2.5</v>
      </c>
      <c r="G108" s="31">
        <v>82.3</v>
      </c>
      <c r="H108" s="32">
        <f t="shared" si="3"/>
        <v>79.03</v>
      </c>
      <c r="I108" s="58"/>
    </row>
    <row r="109" spans="1:9" ht="14.25">
      <c r="A109" s="30">
        <v>27</v>
      </c>
      <c r="B109" s="31" t="s">
        <v>118</v>
      </c>
      <c r="C109" s="31">
        <v>2010120133</v>
      </c>
      <c r="D109" s="68" t="s">
        <v>188</v>
      </c>
      <c r="E109" s="31">
        <v>58.5</v>
      </c>
      <c r="F109" s="31">
        <v>5</v>
      </c>
      <c r="G109" s="31">
        <v>81.7</v>
      </c>
      <c r="H109" s="32">
        <f t="shared" si="3"/>
        <v>78.97000000000001</v>
      </c>
      <c r="I109" s="58"/>
    </row>
    <row r="110" spans="1:9" ht="14.25">
      <c r="A110" s="30">
        <v>28</v>
      </c>
      <c r="B110" s="31" t="s">
        <v>119</v>
      </c>
      <c r="C110" s="31">
        <v>2010120148</v>
      </c>
      <c r="D110" s="68" t="s">
        <v>188</v>
      </c>
      <c r="E110" s="31">
        <v>58</v>
      </c>
      <c r="F110" s="31">
        <v>1.5</v>
      </c>
      <c r="G110" s="31">
        <v>82.4</v>
      </c>
      <c r="H110" s="32">
        <f t="shared" si="3"/>
        <v>78.965</v>
      </c>
      <c r="I110" s="58"/>
    </row>
    <row r="111" spans="1:9" ht="14.25">
      <c r="A111" s="30">
        <v>29</v>
      </c>
      <c r="B111" s="31" t="s">
        <v>120</v>
      </c>
      <c r="C111" s="31">
        <v>2010120142</v>
      </c>
      <c r="D111" s="68" t="s">
        <v>188</v>
      </c>
      <c r="E111" s="31">
        <v>55</v>
      </c>
      <c r="F111" s="31">
        <v>3</v>
      </c>
      <c r="G111" s="31">
        <v>81.3</v>
      </c>
      <c r="H111" s="32">
        <f t="shared" si="3"/>
        <v>77.80499999999999</v>
      </c>
      <c r="I111" s="58"/>
    </row>
    <row r="112" spans="1:9" ht="14.25">
      <c r="A112" s="30">
        <v>30</v>
      </c>
      <c r="B112" s="31" t="s">
        <v>121</v>
      </c>
      <c r="C112" s="31">
        <v>2010120055</v>
      </c>
      <c r="D112" s="68" t="s">
        <v>188</v>
      </c>
      <c r="E112" s="31">
        <v>55</v>
      </c>
      <c r="F112" s="31">
        <v>2</v>
      </c>
      <c r="G112" s="31">
        <v>80.8</v>
      </c>
      <c r="H112" s="32">
        <f t="shared" si="3"/>
        <v>77.22999999999999</v>
      </c>
      <c r="I112" s="63"/>
    </row>
    <row r="113" spans="1:9" ht="14.25">
      <c r="A113" s="30">
        <v>31</v>
      </c>
      <c r="B113" s="31" t="s">
        <v>122</v>
      </c>
      <c r="C113" s="31">
        <v>2010120016</v>
      </c>
      <c r="D113" s="68" t="s">
        <v>188</v>
      </c>
      <c r="E113" s="31">
        <v>59</v>
      </c>
      <c r="F113" s="31">
        <v>5</v>
      </c>
      <c r="G113" s="31">
        <v>78.1</v>
      </c>
      <c r="H113" s="32">
        <f t="shared" si="3"/>
        <v>75.98499999999999</v>
      </c>
      <c r="I113" s="58"/>
    </row>
    <row r="114" spans="1:9" ht="15" thickBot="1">
      <c r="A114" s="34">
        <v>32</v>
      </c>
      <c r="B114" s="35" t="s">
        <v>123</v>
      </c>
      <c r="C114" s="35">
        <v>2010120057</v>
      </c>
      <c r="D114" s="78" t="s">
        <v>188</v>
      </c>
      <c r="E114" s="35">
        <v>59.5</v>
      </c>
      <c r="F114" s="35">
        <v>-0.2</v>
      </c>
      <c r="G114" s="35">
        <v>78.6</v>
      </c>
      <c r="H114" s="36">
        <f t="shared" si="3"/>
        <v>75.70499999999998</v>
      </c>
      <c r="I114" s="10"/>
    </row>
    <row r="115" spans="1:9" ht="14.25">
      <c r="A115" s="37">
        <v>1</v>
      </c>
      <c r="B115" s="52" t="s">
        <v>124</v>
      </c>
      <c r="C115" s="38">
        <v>2010610180</v>
      </c>
      <c r="D115" s="79" t="s">
        <v>190</v>
      </c>
      <c r="E115" s="72">
        <v>58.5</v>
      </c>
      <c r="F115" s="37">
        <v>5.5</v>
      </c>
      <c r="G115" s="37">
        <v>91.1</v>
      </c>
      <c r="H115" s="39">
        <f>(E115+F115)*0.15+G115*0.85</f>
        <v>87.03499999999998</v>
      </c>
      <c r="I115" s="9"/>
    </row>
    <row r="116" spans="1:9" ht="14.25">
      <c r="A116" s="12">
        <v>2</v>
      </c>
      <c r="B116" s="14" t="s">
        <v>125</v>
      </c>
      <c r="C116" s="11">
        <v>2010610065</v>
      </c>
      <c r="D116" s="79" t="s">
        <v>190</v>
      </c>
      <c r="E116" s="73">
        <v>59</v>
      </c>
      <c r="F116" s="12">
        <v>23.5</v>
      </c>
      <c r="G116" s="12">
        <v>84.3</v>
      </c>
      <c r="H116" s="40">
        <f aca="true" t="shared" si="4" ref="H116:H144">(E116+F116)*0.15+G116*0.85</f>
        <v>84.03</v>
      </c>
      <c r="I116" s="3"/>
    </row>
    <row r="117" spans="1:9" ht="14.25">
      <c r="A117" s="12">
        <v>3</v>
      </c>
      <c r="B117" s="14" t="s">
        <v>126</v>
      </c>
      <c r="C117" s="11">
        <v>2010610048</v>
      </c>
      <c r="D117" s="79" t="s">
        <v>190</v>
      </c>
      <c r="E117" s="73">
        <v>59</v>
      </c>
      <c r="F117" s="12">
        <v>7.1</v>
      </c>
      <c r="G117" s="12">
        <v>87.1</v>
      </c>
      <c r="H117" s="40">
        <f t="shared" si="4"/>
        <v>83.94999999999999</v>
      </c>
      <c r="I117" s="3"/>
    </row>
    <row r="118" spans="1:9" ht="14.25">
      <c r="A118" s="12">
        <v>4</v>
      </c>
      <c r="B118" s="14" t="s">
        <v>127</v>
      </c>
      <c r="C118" s="11">
        <v>2010610225</v>
      </c>
      <c r="D118" s="79" t="s">
        <v>190</v>
      </c>
      <c r="E118" s="73">
        <v>59</v>
      </c>
      <c r="F118" s="12">
        <v>12.75</v>
      </c>
      <c r="G118" s="12">
        <v>84.9</v>
      </c>
      <c r="H118" s="40">
        <f t="shared" si="4"/>
        <v>82.92750000000001</v>
      </c>
      <c r="I118" s="3"/>
    </row>
    <row r="119" spans="1:9" ht="14.25">
      <c r="A119" s="12">
        <v>5</v>
      </c>
      <c r="B119" s="14" t="s">
        <v>128</v>
      </c>
      <c r="C119" s="11">
        <v>2010610185</v>
      </c>
      <c r="D119" s="79" t="s">
        <v>190</v>
      </c>
      <c r="E119" s="73">
        <v>59</v>
      </c>
      <c r="F119" s="12">
        <v>3.6</v>
      </c>
      <c r="G119" s="12">
        <v>85.8</v>
      </c>
      <c r="H119" s="40">
        <f t="shared" si="4"/>
        <v>82.32</v>
      </c>
      <c r="I119" s="3"/>
    </row>
    <row r="120" spans="1:9" ht="14.25">
      <c r="A120" s="12">
        <v>6</v>
      </c>
      <c r="B120" s="14" t="s">
        <v>129</v>
      </c>
      <c r="C120" s="11">
        <v>2010610212</v>
      </c>
      <c r="D120" s="79" t="s">
        <v>190</v>
      </c>
      <c r="E120" s="73">
        <v>59</v>
      </c>
      <c r="F120" s="12">
        <v>7</v>
      </c>
      <c r="G120" s="12">
        <v>84.4</v>
      </c>
      <c r="H120" s="40">
        <f t="shared" si="4"/>
        <v>81.64000000000001</v>
      </c>
      <c r="I120" s="3"/>
    </row>
    <row r="121" spans="1:9" ht="14.25">
      <c r="A121" s="12">
        <v>7</v>
      </c>
      <c r="B121" s="14" t="s">
        <v>130</v>
      </c>
      <c r="C121" s="11">
        <v>2010610163</v>
      </c>
      <c r="D121" s="79" t="s">
        <v>190</v>
      </c>
      <c r="E121" s="73">
        <v>58.5</v>
      </c>
      <c r="F121" s="12">
        <v>3.6</v>
      </c>
      <c r="G121" s="12">
        <v>85</v>
      </c>
      <c r="H121" s="40">
        <f t="shared" si="4"/>
        <v>81.565</v>
      </c>
      <c r="I121" s="3"/>
    </row>
    <row r="122" spans="1:9" ht="14.25">
      <c r="A122" s="12">
        <v>8</v>
      </c>
      <c r="B122" s="14" t="s">
        <v>131</v>
      </c>
      <c r="C122" s="11">
        <v>2010610189</v>
      </c>
      <c r="D122" s="79" t="s">
        <v>190</v>
      </c>
      <c r="E122" s="73">
        <v>58.5</v>
      </c>
      <c r="F122" s="12">
        <v>3</v>
      </c>
      <c r="G122" s="12">
        <v>85.1</v>
      </c>
      <c r="H122" s="40">
        <f t="shared" si="4"/>
        <v>81.55999999999999</v>
      </c>
      <c r="I122" s="3"/>
    </row>
    <row r="123" spans="1:9" ht="14.25">
      <c r="A123" s="12">
        <v>9</v>
      </c>
      <c r="B123" s="14" t="s">
        <v>132</v>
      </c>
      <c r="C123" s="11">
        <v>2010610253</v>
      </c>
      <c r="D123" s="79" t="s">
        <v>190</v>
      </c>
      <c r="E123" s="73">
        <v>58.5</v>
      </c>
      <c r="F123" s="12">
        <v>4.1</v>
      </c>
      <c r="G123" s="12">
        <v>84.9</v>
      </c>
      <c r="H123" s="40">
        <f t="shared" si="4"/>
        <v>81.555</v>
      </c>
      <c r="I123" s="3"/>
    </row>
    <row r="124" spans="1:9" ht="14.25">
      <c r="A124" s="12">
        <v>10</v>
      </c>
      <c r="B124" s="12" t="s">
        <v>133</v>
      </c>
      <c r="C124" s="11">
        <v>2010610208</v>
      </c>
      <c r="D124" s="79" t="s">
        <v>190</v>
      </c>
      <c r="E124" s="73">
        <v>59</v>
      </c>
      <c r="F124" s="12">
        <v>2.45</v>
      </c>
      <c r="G124" s="12">
        <v>85.1</v>
      </c>
      <c r="H124" s="40">
        <f t="shared" si="4"/>
        <v>81.5525</v>
      </c>
      <c r="I124" s="3"/>
    </row>
    <row r="125" spans="1:9" ht="14.25">
      <c r="A125" s="12">
        <v>11</v>
      </c>
      <c r="B125" s="12" t="s">
        <v>134</v>
      </c>
      <c r="C125" s="11">
        <v>2010610078</v>
      </c>
      <c r="D125" s="79" t="s">
        <v>190</v>
      </c>
      <c r="E125" s="73">
        <v>59</v>
      </c>
      <c r="F125" s="12">
        <v>7.8</v>
      </c>
      <c r="G125" s="12">
        <v>84</v>
      </c>
      <c r="H125" s="40">
        <f t="shared" si="4"/>
        <v>81.41999999999999</v>
      </c>
      <c r="I125" s="3"/>
    </row>
    <row r="126" spans="1:9" ht="14.25">
      <c r="A126" s="12">
        <v>12</v>
      </c>
      <c r="B126" s="14" t="s">
        <v>135</v>
      </c>
      <c r="C126" s="11">
        <v>2010610010</v>
      </c>
      <c r="D126" s="79" t="s">
        <v>190</v>
      </c>
      <c r="E126" s="73">
        <v>59</v>
      </c>
      <c r="F126" s="12">
        <v>6.5</v>
      </c>
      <c r="G126" s="12">
        <v>84.1</v>
      </c>
      <c r="H126" s="40">
        <f t="shared" si="4"/>
        <v>81.31</v>
      </c>
      <c r="I126" s="3"/>
    </row>
    <row r="127" spans="1:9" ht="14.25">
      <c r="A127" s="12">
        <v>13</v>
      </c>
      <c r="B127" s="14" t="s">
        <v>136</v>
      </c>
      <c r="C127" s="11">
        <v>2010610247</v>
      </c>
      <c r="D127" s="79" t="s">
        <v>190</v>
      </c>
      <c r="E127" s="73">
        <v>58.5</v>
      </c>
      <c r="F127" s="12">
        <v>18.8</v>
      </c>
      <c r="G127" s="12">
        <v>82</v>
      </c>
      <c r="H127" s="40">
        <f t="shared" si="4"/>
        <v>81.295</v>
      </c>
      <c r="I127" s="3"/>
    </row>
    <row r="128" spans="1:9" ht="14.25">
      <c r="A128" s="12">
        <v>14</v>
      </c>
      <c r="B128" s="14" t="s">
        <v>137</v>
      </c>
      <c r="C128" s="11">
        <v>2010610334</v>
      </c>
      <c r="D128" s="79" t="s">
        <v>190</v>
      </c>
      <c r="E128" s="73">
        <v>58.5</v>
      </c>
      <c r="F128" s="12">
        <v>4</v>
      </c>
      <c r="G128" s="12">
        <v>84.6</v>
      </c>
      <c r="H128" s="40">
        <f t="shared" si="4"/>
        <v>81.285</v>
      </c>
      <c r="I128" s="3"/>
    </row>
    <row r="129" spans="1:9" ht="14.25">
      <c r="A129" s="12">
        <v>15</v>
      </c>
      <c r="B129" s="14" t="s">
        <v>138</v>
      </c>
      <c r="C129" s="11">
        <v>2010610321</v>
      </c>
      <c r="D129" s="79" t="s">
        <v>190</v>
      </c>
      <c r="E129" s="73">
        <v>59.5</v>
      </c>
      <c r="F129" s="12">
        <v>0.5</v>
      </c>
      <c r="G129" s="12">
        <v>84.9</v>
      </c>
      <c r="H129" s="40">
        <f t="shared" si="4"/>
        <v>81.165</v>
      </c>
      <c r="I129" s="3"/>
    </row>
    <row r="130" spans="1:9" ht="14.25">
      <c r="A130" s="12">
        <v>16</v>
      </c>
      <c r="B130" s="53" t="s">
        <v>139</v>
      </c>
      <c r="C130" s="41">
        <v>2010610320</v>
      </c>
      <c r="D130" s="79" t="s">
        <v>190</v>
      </c>
      <c r="E130" s="74">
        <v>59</v>
      </c>
      <c r="F130" s="11">
        <v>2.5</v>
      </c>
      <c r="G130" s="11">
        <v>84.6</v>
      </c>
      <c r="H130" s="40">
        <f t="shared" si="4"/>
        <v>81.13499999999999</v>
      </c>
      <c r="I130" s="3"/>
    </row>
    <row r="131" spans="1:9" ht="14.25">
      <c r="A131" s="12">
        <v>17</v>
      </c>
      <c r="B131" s="14" t="s">
        <v>140</v>
      </c>
      <c r="C131" s="11">
        <v>2010610130</v>
      </c>
      <c r="D131" s="79" t="s">
        <v>190</v>
      </c>
      <c r="E131" s="73">
        <v>59</v>
      </c>
      <c r="F131" s="12">
        <v>4.1</v>
      </c>
      <c r="G131" s="12">
        <v>84.2</v>
      </c>
      <c r="H131" s="40">
        <f t="shared" si="4"/>
        <v>81.03500000000001</v>
      </c>
      <c r="I131" s="3"/>
    </row>
    <row r="132" spans="1:9" ht="14.25">
      <c r="A132" s="12">
        <v>18</v>
      </c>
      <c r="B132" s="14" t="s">
        <v>141</v>
      </c>
      <c r="C132" s="11">
        <v>2010610194</v>
      </c>
      <c r="D132" s="79" t="s">
        <v>190</v>
      </c>
      <c r="E132" s="73">
        <v>59</v>
      </c>
      <c r="F132" s="12">
        <v>7</v>
      </c>
      <c r="G132" s="12">
        <v>83</v>
      </c>
      <c r="H132" s="40">
        <f t="shared" si="4"/>
        <v>80.45</v>
      </c>
      <c r="I132" s="3"/>
    </row>
    <row r="133" spans="1:9" ht="14.25">
      <c r="A133" s="12">
        <v>19</v>
      </c>
      <c r="B133" s="14" t="s">
        <v>142</v>
      </c>
      <c r="C133" s="11">
        <v>2010610145</v>
      </c>
      <c r="D133" s="79" t="s">
        <v>190</v>
      </c>
      <c r="E133" s="73">
        <v>58.5</v>
      </c>
      <c r="F133" s="12">
        <v>2.5</v>
      </c>
      <c r="G133" s="12">
        <v>83.8</v>
      </c>
      <c r="H133" s="40">
        <f t="shared" si="4"/>
        <v>80.38</v>
      </c>
      <c r="I133" s="3"/>
    </row>
    <row r="134" spans="1:9" ht="14.25">
      <c r="A134" s="12">
        <v>20</v>
      </c>
      <c r="B134" s="14" t="s">
        <v>143</v>
      </c>
      <c r="C134" s="11">
        <v>2010610178</v>
      </c>
      <c r="D134" s="79" t="s">
        <v>190</v>
      </c>
      <c r="E134" s="73">
        <v>58.5</v>
      </c>
      <c r="F134" s="12">
        <v>8.4</v>
      </c>
      <c r="G134" s="12">
        <v>82.2</v>
      </c>
      <c r="H134" s="40">
        <f t="shared" si="4"/>
        <v>79.905</v>
      </c>
      <c r="I134" s="3"/>
    </row>
    <row r="135" spans="1:9" ht="14.25">
      <c r="A135" s="12">
        <v>21</v>
      </c>
      <c r="B135" s="14" t="s">
        <v>144</v>
      </c>
      <c r="C135" s="11">
        <v>2010610170</v>
      </c>
      <c r="D135" s="79" t="s">
        <v>190</v>
      </c>
      <c r="E135" s="73">
        <v>58.5</v>
      </c>
      <c r="F135" s="12">
        <v>5.5</v>
      </c>
      <c r="G135" s="12">
        <v>82.7</v>
      </c>
      <c r="H135" s="40">
        <f t="shared" si="4"/>
        <v>79.895</v>
      </c>
      <c r="I135" s="3"/>
    </row>
    <row r="136" spans="1:9" ht="14.25">
      <c r="A136" s="12">
        <v>22</v>
      </c>
      <c r="B136" s="14" t="s">
        <v>145</v>
      </c>
      <c r="C136" s="11">
        <v>2010610044</v>
      </c>
      <c r="D136" s="79" t="s">
        <v>190</v>
      </c>
      <c r="E136" s="73">
        <v>58.5</v>
      </c>
      <c r="F136" s="12">
        <v>1.75</v>
      </c>
      <c r="G136" s="12">
        <v>80.7</v>
      </c>
      <c r="H136" s="40">
        <f t="shared" si="4"/>
        <v>77.6325</v>
      </c>
      <c r="I136" s="3"/>
    </row>
    <row r="137" spans="1:9" ht="14.25">
      <c r="A137" s="12">
        <v>23</v>
      </c>
      <c r="B137" s="14" t="s">
        <v>146</v>
      </c>
      <c r="C137" s="11">
        <v>2010610155</v>
      </c>
      <c r="D137" s="79" t="s">
        <v>190</v>
      </c>
      <c r="E137" s="75">
        <v>58</v>
      </c>
      <c r="F137" s="42">
        <v>5</v>
      </c>
      <c r="G137" s="12">
        <v>80</v>
      </c>
      <c r="H137" s="40">
        <f t="shared" si="4"/>
        <v>77.45</v>
      </c>
      <c r="I137" s="3"/>
    </row>
    <row r="138" spans="1:9" ht="14.25">
      <c r="A138" s="12">
        <v>24</v>
      </c>
      <c r="B138" s="14" t="s">
        <v>147</v>
      </c>
      <c r="C138" s="11">
        <v>2010610332</v>
      </c>
      <c r="D138" s="79" t="s">
        <v>190</v>
      </c>
      <c r="E138" s="73">
        <v>58.5</v>
      </c>
      <c r="F138" s="43">
        <v>0.3</v>
      </c>
      <c r="G138" s="44">
        <v>80.6</v>
      </c>
      <c r="H138" s="40">
        <f t="shared" si="4"/>
        <v>77.32999999999998</v>
      </c>
      <c r="I138" s="3"/>
    </row>
    <row r="139" spans="1:9" ht="14.25">
      <c r="A139" s="12">
        <v>25</v>
      </c>
      <c r="B139" s="14" t="s">
        <v>148</v>
      </c>
      <c r="C139" s="11">
        <v>2010610064</v>
      </c>
      <c r="D139" s="79" t="s">
        <v>190</v>
      </c>
      <c r="E139" s="73">
        <v>58.5</v>
      </c>
      <c r="F139" s="12">
        <v>4.75</v>
      </c>
      <c r="G139" s="42">
        <v>76.6</v>
      </c>
      <c r="H139" s="40">
        <f t="shared" si="4"/>
        <v>74.5975</v>
      </c>
      <c r="I139" s="3"/>
    </row>
    <row r="140" spans="1:9" ht="14.25">
      <c r="A140" s="12">
        <v>26</v>
      </c>
      <c r="B140" s="14" t="s">
        <v>149</v>
      </c>
      <c r="C140" s="11">
        <v>2010610013</v>
      </c>
      <c r="D140" s="79" t="s">
        <v>190</v>
      </c>
      <c r="E140" s="73">
        <v>58.5</v>
      </c>
      <c r="F140" s="12">
        <v>4</v>
      </c>
      <c r="G140" s="12">
        <v>76.5</v>
      </c>
      <c r="H140" s="40">
        <f t="shared" si="4"/>
        <v>74.39999999999999</v>
      </c>
      <c r="I140" s="3"/>
    </row>
    <row r="141" spans="1:9" ht="14.25">
      <c r="A141" s="12">
        <v>27</v>
      </c>
      <c r="B141" s="14" t="s">
        <v>150</v>
      </c>
      <c r="C141" s="41">
        <v>2010610168</v>
      </c>
      <c r="D141" s="79" t="s">
        <v>190</v>
      </c>
      <c r="E141" s="76">
        <v>58.5</v>
      </c>
      <c r="F141" s="44">
        <v>2</v>
      </c>
      <c r="G141" s="12">
        <v>76.8</v>
      </c>
      <c r="H141" s="40">
        <f t="shared" si="4"/>
        <v>74.355</v>
      </c>
      <c r="I141" s="3"/>
    </row>
    <row r="142" spans="1:9" ht="14.25">
      <c r="A142" s="12">
        <v>28</v>
      </c>
      <c r="B142" s="14" t="s">
        <v>151</v>
      </c>
      <c r="C142" s="11">
        <v>2010610348</v>
      </c>
      <c r="D142" s="79" t="s">
        <v>190</v>
      </c>
      <c r="E142" s="73">
        <v>48</v>
      </c>
      <c r="F142" s="12">
        <v>0.5</v>
      </c>
      <c r="G142" s="12">
        <v>77.6</v>
      </c>
      <c r="H142" s="40">
        <f t="shared" si="4"/>
        <v>73.235</v>
      </c>
      <c r="I142" s="3"/>
    </row>
    <row r="143" spans="1:9" ht="14.25">
      <c r="A143" s="12">
        <v>29</v>
      </c>
      <c r="B143" s="12" t="s">
        <v>152</v>
      </c>
      <c r="C143" s="11">
        <v>2010610104</v>
      </c>
      <c r="D143" s="79" t="s">
        <v>190</v>
      </c>
      <c r="E143" s="73">
        <v>53</v>
      </c>
      <c r="F143" s="12">
        <v>0</v>
      </c>
      <c r="G143" s="12">
        <v>76.4</v>
      </c>
      <c r="H143" s="40">
        <f t="shared" si="4"/>
        <v>72.89</v>
      </c>
      <c r="I143" s="3"/>
    </row>
    <row r="144" spans="1:9" ht="15" thickBot="1">
      <c r="A144" s="17">
        <v>30</v>
      </c>
      <c r="B144" s="17" t="s">
        <v>153</v>
      </c>
      <c r="C144" s="18">
        <v>2010610042</v>
      </c>
      <c r="D144" s="80" t="s">
        <v>190</v>
      </c>
      <c r="E144" s="77">
        <v>47.8</v>
      </c>
      <c r="F144" s="17">
        <v>5</v>
      </c>
      <c r="G144" s="17">
        <v>69.8</v>
      </c>
      <c r="H144" s="45">
        <f t="shared" si="4"/>
        <v>67.25</v>
      </c>
      <c r="I144" s="6"/>
    </row>
    <row r="145" spans="1:9" ht="14.25">
      <c r="A145" s="37">
        <v>1</v>
      </c>
      <c r="B145" s="46" t="s">
        <v>154</v>
      </c>
      <c r="C145" s="38">
        <v>2010510059</v>
      </c>
      <c r="D145" s="69" t="s">
        <v>187</v>
      </c>
      <c r="E145" s="46">
        <v>59.5</v>
      </c>
      <c r="F145" s="46">
        <v>11.6</v>
      </c>
      <c r="G145" s="46">
        <v>86.3</v>
      </c>
      <c r="H145" s="47">
        <f>(E145+F145)*0.15+G145*0.85</f>
        <v>84.01999999999998</v>
      </c>
      <c r="I145" s="9"/>
    </row>
    <row r="146" spans="1:9" ht="14.25">
      <c r="A146" s="12">
        <v>2</v>
      </c>
      <c r="B146" s="48" t="s">
        <v>155</v>
      </c>
      <c r="C146" s="11">
        <v>2010510018</v>
      </c>
      <c r="D146" s="65" t="s">
        <v>187</v>
      </c>
      <c r="E146" s="48">
        <v>59.5</v>
      </c>
      <c r="F146" s="48">
        <v>1.5</v>
      </c>
      <c r="G146" s="48">
        <v>87.8</v>
      </c>
      <c r="H146" s="49">
        <f aca="true" t="shared" si="5" ref="H146:H165">(E146+F146)*0.15+G146*0.85</f>
        <v>83.78</v>
      </c>
      <c r="I146" s="3"/>
    </row>
    <row r="147" spans="1:9" ht="14.25">
      <c r="A147" s="12">
        <v>3</v>
      </c>
      <c r="B147" s="48" t="s">
        <v>156</v>
      </c>
      <c r="C147" s="11">
        <v>2010510012</v>
      </c>
      <c r="D147" s="65" t="s">
        <v>187</v>
      </c>
      <c r="E147" s="48">
        <v>59.5</v>
      </c>
      <c r="F147" s="48">
        <v>11.55</v>
      </c>
      <c r="G147" s="48">
        <v>85</v>
      </c>
      <c r="H147" s="49">
        <f t="shared" si="5"/>
        <v>82.9075</v>
      </c>
      <c r="I147" s="3"/>
    </row>
    <row r="148" spans="1:9" ht="14.25">
      <c r="A148" s="12">
        <v>4</v>
      </c>
      <c r="B148" s="48" t="s">
        <v>157</v>
      </c>
      <c r="C148" s="11">
        <v>2010510044</v>
      </c>
      <c r="D148" s="65" t="s">
        <v>187</v>
      </c>
      <c r="E148" s="48">
        <v>59.5</v>
      </c>
      <c r="F148" s="48">
        <v>9.25</v>
      </c>
      <c r="G148" s="48">
        <v>84.7</v>
      </c>
      <c r="H148" s="49">
        <f t="shared" si="5"/>
        <v>82.3075</v>
      </c>
      <c r="I148" s="3"/>
    </row>
    <row r="149" spans="1:9" ht="14.25">
      <c r="A149" s="12">
        <v>6</v>
      </c>
      <c r="B149" s="48" t="s">
        <v>158</v>
      </c>
      <c r="C149" s="11">
        <v>2010510024</v>
      </c>
      <c r="D149" s="65" t="s">
        <v>187</v>
      </c>
      <c r="E149" s="48">
        <v>59.5</v>
      </c>
      <c r="F149" s="48">
        <v>3.3</v>
      </c>
      <c r="G149" s="48">
        <v>85.3</v>
      </c>
      <c r="H149" s="49">
        <f t="shared" si="5"/>
        <v>81.925</v>
      </c>
      <c r="I149" s="3"/>
    </row>
    <row r="150" spans="1:9" ht="14.25">
      <c r="A150" s="12">
        <v>5</v>
      </c>
      <c r="B150" s="15" t="s">
        <v>159</v>
      </c>
      <c r="C150" s="15">
        <v>2010510046</v>
      </c>
      <c r="D150" s="65" t="s">
        <v>187</v>
      </c>
      <c r="E150" s="15">
        <v>59</v>
      </c>
      <c r="F150" s="15">
        <v>9</v>
      </c>
      <c r="G150" s="15">
        <v>84.3</v>
      </c>
      <c r="H150" s="49">
        <f t="shared" si="5"/>
        <v>81.855</v>
      </c>
      <c r="I150" s="3"/>
    </row>
    <row r="151" spans="1:9" ht="14.25">
      <c r="A151" s="12">
        <v>7</v>
      </c>
      <c r="B151" s="48" t="s">
        <v>160</v>
      </c>
      <c r="C151" s="11">
        <v>2010510015</v>
      </c>
      <c r="D151" s="65" t="s">
        <v>187</v>
      </c>
      <c r="E151" s="48">
        <v>59.5</v>
      </c>
      <c r="F151" s="48">
        <v>10.8</v>
      </c>
      <c r="G151" s="48">
        <v>83.1</v>
      </c>
      <c r="H151" s="49">
        <f t="shared" si="5"/>
        <v>81.17999999999999</v>
      </c>
      <c r="I151" s="3"/>
    </row>
    <row r="152" spans="1:9" ht="14.25">
      <c r="A152" s="12">
        <v>8</v>
      </c>
      <c r="B152" s="48" t="s">
        <v>161</v>
      </c>
      <c r="C152" s="11">
        <v>2010510036</v>
      </c>
      <c r="D152" s="65" t="s">
        <v>187</v>
      </c>
      <c r="E152" s="48">
        <v>59</v>
      </c>
      <c r="F152" s="48">
        <v>5.5</v>
      </c>
      <c r="G152" s="48">
        <v>83.9</v>
      </c>
      <c r="H152" s="49">
        <f t="shared" si="5"/>
        <v>80.99</v>
      </c>
      <c r="I152" s="3"/>
    </row>
    <row r="153" spans="1:9" ht="14.25">
      <c r="A153" s="12">
        <v>9</v>
      </c>
      <c r="B153" s="48" t="s">
        <v>162</v>
      </c>
      <c r="C153" s="11">
        <v>2010510038</v>
      </c>
      <c r="D153" s="65" t="s">
        <v>187</v>
      </c>
      <c r="E153" s="48">
        <v>59.5</v>
      </c>
      <c r="F153" s="48">
        <v>3.05</v>
      </c>
      <c r="G153" s="48">
        <v>84.2</v>
      </c>
      <c r="H153" s="49">
        <f t="shared" si="5"/>
        <v>80.9525</v>
      </c>
      <c r="I153" s="3"/>
    </row>
    <row r="154" spans="1:9" ht="14.25">
      <c r="A154" s="12">
        <v>10</v>
      </c>
      <c r="B154" s="48" t="s">
        <v>163</v>
      </c>
      <c r="C154" s="11">
        <v>2010510031</v>
      </c>
      <c r="D154" s="65" t="s">
        <v>187</v>
      </c>
      <c r="E154" s="48">
        <v>59.5</v>
      </c>
      <c r="F154" s="48">
        <v>4</v>
      </c>
      <c r="G154" s="48">
        <v>83.8</v>
      </c>
      <c r="H154" s="49">
        <f t="shared" si="5"/>
        <v>80.755</v>
      </c>
      <c r="I154" s="3"/>
    </row>
    <row r="155" spans="1:9" ht="14.25">
      <c r="A155" s="12">
        <v>11</v>
      </c>
      <c r="B155" s="48" t="s">
        <v>164</v>
      </c>
      <c r="C155" s="11">
        <v>2010510013</v>
      </c>
      <c r="D155" s="65" t="s">
        <v>187</v>
      </c>
      <c r="E155" s="48">
        <v>59.5</v>
      </c>
      <c r="F155" s="48">
        <v>15</v>
      </c>
      <c r="G155" s="48">
        <v>81.6</v>
      </c>
      <c r="H155" s="49">
        <f t="shared" si="5"/>
        <v>80.535</v>
      </c>
      <c r="I155" s="3"/>
    </row>
    <row r="156" spans="1:9" ht="14.25">
      <c r="A156" s="12">
        <v>12</v>
      </c>
      <c r="B156" s="48" t="s">
        <v>165</v>
      </c>
      <c r="C156" s="11">
        <v>2010510056</v>
      </c>
      <c r="D156" s="65" t="s">
        <v>187</v>
      </c>
      <c r="E156" s="48">
        <v>58.5</v>
      </c>
      <c r="F156" s="48">
        <v>13.55</v>
      </c>
      <c r="G156" s="48">
        <v>81.8</v>
      </c>
      <c r="H156" s="49">
        <f t="shared" si="5"/>
        <v>80.3375</v>
      </c>
      <c r="I156" s="3"/>
    </row>
    <row r="157" spans="1:9" ht="14.25">
      <c r="A157" s="12">
        <v>13</v>
      </c>
      <c r="B157" s="48" t="s">
        <v>166</v>
      </c>
      <c r="C157" s="11">
        <v>2010510053</v>
      </c>
      <c r="D157" s="65" t="s">
        <v>187</v>
      </c>
      <c r="E157" s="48">
        <v>59.5</v>
      </c>
      <c r="F157" s="48">
        <v>4.5</v>
      </c>
      <c r="G157" s="48">
        <v>82.2</v>
      </c>
      <c r="H157" s="49">
        <f t="shared" si="5"/>
        <v>79.47</v>
      </c>
      <c r="I157" s="3"/>
    </row>
    <row r="158" spans="1:9" ht="14.25">
      <c r="A158" s="12">
        <v>14</v>
      </c>
      <c r="B158" s="48" t="s">
        <v>167</v>
      </c>
      <c r="C158" s="11">
        <v>2010510021</v>
      </c>
      <c r="D158" s="65" t="s">
        <v>187</v>
      </c>
      <c r="E158" s="48">
        <v>59.5</v>
      </c>
      <c r="F158" s="48">
        <v>6.5</v>
      </c>
      <c r="G158" s="48">
        <v>81.1</v>
      </c>
      <c r="H158" s="49">
        <f t="shared" si="5"/>
        <v>78.835</v>
      </c>
      <c r="I158" s="3"/>
    </row>
    <row r="159" spans="1:9" ht="14.25">
      <c r="A159" s="12">
        <v>15</v>
      </c>
      <c r="B159" s="48" t="s">
        <v>168</v>
      </c>
      <c r="C159" s="11">
        <v>2010510014</v>
      </c>
      <c r="D159" s="65" t="s">
        <v>187</v>
      </c>
      <c r="E159" s="48">
        <v>59.5</v>
      </c>
      <c r="F159" s="48">
        <v>1.5</v>
      </c>
      <c r="G159" s="48">
        <v>81.9</v>
      </c>
      <c r="H159" s="49">
        <f t="shared" si="5"/>
        <v>78.76500000000001</v>
      </c>
      <c r="I159" s="3"/>
    </row>
    <row r="160" spans="1:9" ht="14.25">
      <c r="A160" s="12">
        <v>16</v>
      </c>
      <c r="B160" s="48" t="s">
        <v>169</v>
      </c>
      <c r="C160" s="11">
        <v>2010510027</v>
      </c>
      <c r="D160" s="65" t="s">
        <v>187</v>
      </c>
      <c r="E160" s="48">
        <v>59</v>
      </c>
      <c r="F160" s="48">
        <v>8.35</v>
      </c>
      <c r="G160" s="48">
        <v>80.4</v>
      </c>
      <c r="H160" s="49">
        <f t="shared" si="5"/>
        <v>78.4425</v>
      </c>
      <c r="I160" s="3"/>
    </row>
    <row r="161" spans="1:9" ht="14.25">
      <c r="A161" s="12">
        <v>17</v>
      </c>
      <c r="B161" s="48" t="s">
        <v>170</v>
      </c>
      <c r="C161" s="11">
        <v>2010510004</v>
      </c>
      <c r="D161" s="65" t="s">
        <v>187</v>
      </c>
      <c r="E161" s="48">
        <v>53.5</v>
      </c>
      <c r="F161" s="48">
        <v>2.8</v>
      </c>
      <c r="G161" s="48">
        <v>80.2</v>
      </c>
      <c r="H161" s="49">
        <f t="shared" si="5"/>
        <v>76.615</v>
      </c>
      <c r="I161" s="3"/>
    </row>
    <row r="162" spans="1:9" ht="14.25">
      <c r="A162" s="12">
        <v>18</v>
      </c>
      <c r="B162" s="48" t="s">
        <v>171</v>
      </c>
      <c r="C162" s="11">
        <v>2010510032</v>
      </c>
      <c r="D162" s="65" t="s">
        <v>187</v>
      </c>
      <c r="E162" s="48">
        <v>59</v>
      </c>
      <c r="F162" s="48">
        <v>0.5</v>
      </c>
      <c r="G162" s="48">
        <v>79.6</v>
      </c>
      <c r="H162" s="49">
        <f t="shared" si="5"/>
        <v>76.585</v>
      </c>
      <c r="I162" s="3"/>
    </row>
    <row r="163" spans="1:9" ht="14.25">
      <c r="A163" s="12">
        <v>19</v>
      </c>
      <c r="B163" s="48" t="s">
        <v>172</v>
      </c>
      <c r="C163" s="11">
        <v>2010510045</v>
      </c>
      <c r="D163" s="65" t="s">
        <v>187</v>
      </c>
      <c r="E163" s="48">
        <v>58</v>
      </c>
      <c r="F163" s="48">
        <v>4.55</v>
      </c>
      <c r="G163" s="48">
        <v>78.9</v>
      </c>
      <c r="H163" s="49">
        <f t="shared" si="5"/>
        <v>76.44749999999999</v>
      </c>
      <c r="I163" s="3"/>
    </row>
    <row r="164" spans="1:9" ht="14.25">
      <c r="A164" s="12">
        <v>20</v>
      </c>
      <c r="B164" s="48" t="s">
        <v>173</v>
      </c>
      <c r="C164" s="11">
        <v>2010510029</v>
      </c>
      <c r="D164" s="65" t="s">
        <v>187</v>
      </c>
      <c r="E164" s="48">
        <v>59</v>
      </c>
      <c r="F164" s="48">
        <v>0.55</v>
      </c>
      <c r="G164" s="48">
        <v>78.1</v>
      </c>
      <c r="H164" s="49">
        <f t="shared" si="5"/>
        <v>75.3175</v>
      </c>
      <c r="I164" s="3"/>
    </row>
    <row r="165" spans="1:9" ht="15" thickBot="1">
      <c r="A165" s="17">
        <v>21</v>
      </c>
      <c r="B165" s="50" t="s">
        <v>174</v>
      </c>
      <c r="C165" s="18">
        <v>2010510051</v>
      </c>
      <c r="D165" s="70" t="s">
        <v>187</v>
      </c>
      <c r="E165" s="50">
        <v>58</v>
      </c>
      <c r="F165" s="50">
        <v>3.75</v>
      </c>
      <c r="G165" s="50">
        <v>77.4</v>
      </c>
      <c r="H165" s="51">
        <f t="shared" si="5"/>
        <v>75.05250000000001</v>
      </c>
      <c r="I165" s="10" t="s">
        <v>48</v>
      </c>
    </row>
    <row r="166" spans="1:9" ht="14.25">
      <c r="A166" s="12">
        <v>1</v>
      </c>
      <c r="B166" s="48" t="s">
        <v>175</v>
      </c>
      <c r="C166" s="11">
        <v>2010520004</v>
      </c>
      <c r="D166" s="69" t="s">
        <v>191</v>
      </c>
      <c r="E166" s="48">
        <v>59</v>
      </c>
      <c r="F166" s="48">
        <v>14.25</v>
      </c>
      <c r="G166" s="48">
        <v>84.5</v>
      </c>
      <c r="H166" s="49">
        <f>(E166+F166)*0.15+G166*0.85</f>
        <v>82.8125</v>
      </c>
      <c r="I166" s="4"/>
    </row>
    <row r="167" spans="1:9" ht="14.25">
      <c r="A167" s="12">
        <v>2</v>
      </c>
      <c r="B167" s="48" t="s">
        <v>176</v>
      </c>
      <c r="C167" s="11">
        <v>2010520019</v>
      </c>
      <c r="D167" s="65" t="s">
        <v>191</v>
      </c>
      <c r="E167" s="48">
        <v>59</v>
      </c>
      <c r="F167" s="48">
        <v>10</v>
      </c>
      <c r="G167" s="48">
        <v>84.1</v>
      </c>
      <c r="H167" s="49">
        <f aca="true" t="shared" si="6" ref="H167:H175">(E167+F167)*0.15+G167*0.85</f>
        <v>81.835</v>
      </c>
      <c r="I167" s="3"/>
    </row>
    <row r="168" spans="1:9" ht="14.25">
      <c r="A168" s="12">
        <v>3</v>
      </c>
      <c r="B168" s="48" t="s">
        <v>177</v>
      </c>
      <c r="C168" s="11">
        <v>2010520031</v>
      </c>
      <c r="D168" s="65" t="s">
        <v>191</v>
      </c>
      <c r="E168" s="48">
        <v>59.5</v>
      </c>
      <c r="F168" s="48">
        <v>10.05</v>
      </c>
      <c r="G168" s="48">
        <v>84</v>
      </c>
      <c r="H168" s="49">
        <f t="shared" si="6"/>
        <v>81.8325</v>
      </c>
      <c r="I168" s="3"/>
    </row>
    <row r="169" spans="1:9" ht="14.25">
      <c r="A169" s="12">
        <v>4</v>
      </c>
      <c r="B169" s="48" t="s">
        <v>178</v>
      </c>
      <c r="C169" s="11">
        <v>2010520025</v>
      </c>
      <c r="D169" s="65" t="s">
        <v>191</v>
      </c>
      <c r="E169" s="48">
        <v>59.5</v>
      </c>
      <c r="F169" s="48">
        <v>8.25</v>
      </c>
      <c r="G169" s="48">
        <v>84.1</v>
      </c>
      <c r="H169" s="49">
        <f t="shared" si="6"/>
        <v>81.6475</v>
      </c>
      <c r="I169" s="3"/>
    </row>
    <row r="170" spans="1:9" ht="14.25">
      <c r="A170" s="12">
        <v>5</v>
      </c>
      <c r="B170" s="48" t="s">
        <v>179</v>
      </c>
      <c r="C170" s="11">
        <v>2010520071</v>
      </c>
      <c r="D170" s="65" t="s">
        <v>191</v>
      </c>
      <c r="E170" s="48">
        <v>59</v>
      </c>
      <c r="F170" s="48">
        <v>1.9</v>
      </c>
      <c r="G170" s="48">
        <v>84.8</v>
      </c>
      <c r="H170" s="49">
        <f t="shared" si="6"/>
        <v>81.215</v>
      </c>
      <c r="I170" s="3"/>
    </row>
    <row r="171" spans="1:9" ht="14.25">
      <c r="A171" s="12">
        <v>6</v>
      </c>
      <c r="B171" s="48" t="s">
        <v>180</v>
      </c>
      <c r="C171" s="11">
        <v>2010520048</v>
      </c>
      <c r="D171" s="65" t="s">
        <v>191</v>
      </c>
      <c r="E171" s="48">
        <v>59.5</v>
      </c>
      <c r="F171" s="48">
        <v>9.5</v>
      </c>
      <c r="G171" s="48">
        <v>83.3</v>
      </c>
      <c r="H171" s="49">
        <f t="shared" si="6"/>
        <v>81.15499999999999</v>
      </c>
      <c r="I171" s="3"/>
    </row>
    <row r="172" spans="1:9" ht="14.25">
      <c r="A172" s="12">
        <v>7</v>
      </c>
      <c r="B172" s="48" t="s">
        <v>181</v>
      </c>
      <c r="C172" s="11">
        <v>2010520052</v>
      </c>
      <c r="D172" s="65" t="s">
        <v>191</v>
      </c>
      <c r="E172" s="48">
        <v>59.5</v>
      </c>
      <c r="F172" s="48">
        <v>7.3</v>
      </c>
      <c r="G172" s="48">
        <v>82.7</v>
      </c>
      <c r="H172" s="49">
        <f t="shared" si="6"/>
        <v>80.315</v>
      </c>
      <c r="I172" s="3"/>
    </row>
    <row r="173" spans="1:9" ht="14.25">
      <c r="A173" s="12">
        <v>8</v>
      </c>
      <c r="B173" s="48" t="s">
        <v>182</v>
      </c>
      <c r="C173" s="11">
        <v>2010520074</v>
      </c>
      <c r="D173" s="65" t="s">
        <v>191</v>
      </c>
      <c r="E173" s="48">
        <v>59</v>
      </c>
      <c r="F173" s="48">
        <v>12.1</v>
      </c>
      <c r="G173" s="48">
        <v>79.3</v>
      </c>
      <c r="H173" s="49">
        <f t="shared" si="6"/>
        <v>78.07</v>
      </c>
      <c r="I173" s="3"/>
    </row>
    <row r="174" spans="1:9" ht="14.25">
      <c r="A174" s="12">
        <v>9</v>
      </c>
      <c r="B174" s="48" t="s">
        <v>183</v>
      </c>
      <c r="C174" s="11">
        <v>2010520016</v>
      </c>
      <c r="D174" s="65" t="s">
        <v>191</v>
      </c>
      <c r="E174" s="48">
        <v>59</v>
      </c>
      <c r="F174" s="48">
        <v>6.55</v>
      </c>
      <c r="G174" s="48">
        <v>81.4</v>
      </c>
      <c r="H174" s="49">
        <f t="shared" si="6"/>
        <v>79.0225</v>
      </c>
      <c r="I174" s="3"/>
    </row>
    <row r="175" spans="1:9" ht="15" thickBot="1">
      <c r="A175" s="17">
        <v>10</v>
      </c>
      <c r="B175" s="50" t="s">
        <v>184</v>
      </c>
      <c r="C175" s="64">
        <v>2010520024</v>
      </c>
      <c r="D175" s="70" t="s">
        <v>191</v>
      </c>
      <c r="E175" s="50">
        <v>59.5</v>
      </c>
      <c r="F175" s="50">
        <v>5.25</v>
      </c>
      <c r="G175" s="50">
        <v>75.6</v>
      </c>
      <c r="H175" s="51">
        <f t="shared" si="6"/>
        <v>73.9725</v>
      </c>
      <c r="I175" s="6" t="s">
        <v>48</v>
      </c>
    </row>
  </sheetData>
  <sheetProtection/>
  <mergeCells count="2">
    <mergeCell ref="A2:H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2014-09-16T17:20:49Z</cp:lastPrinted>
  <dcterms:created xsi:type="dcterms:W3CDTF">2013-10-09T10:41:48Z</dcterms:created>
  <dcterms:modified xsi:type="dcterms:W3CDTF">2021-09-29T08:01:56Z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2052-3.9.1.6204</vt:lpwstr>
  </property>
  <property fmtid="{D5CDD505-2E9C-101B-9397-08002B2CF9AE}" pid="3" name="ICV">
    <vt:lpwstr>8D0FE3FD1A53409FA740FAD7AE592A71</vt:lpwstr>
  </property>
</Properties>
</file>